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書式\単位クラブ結成届\Excel\"/>
    </mc:Choice>
  </mc:AlternateContent>
  <xr:revisionPtr revIDLastSave="0" documentId="13_ncr:1_{73E5EE09-96B4-4D5B-8650-59BC9E078DAF}" xr6:coauthVersionLast="47" xr6:coauthVersionMax="47" xr10:uidLastSave="{00000000-0000-0000-0000-000000000000}"/>
  <bookViews>
    <workbookView xWindow="270" yWindow="1605" windowWidth="18225" windowHeight="10170" tabRatio="598" firstSheet="1" activeTab="1" xr2:uid="{4752737C-01C9-4640-8455-E9BEFFA0F1E9}"/>
  </bookViews>
  <sheets>
    <sheet name="歩け歩け大会実績報告書（計算式あり）" sheetId="1" r:id="rId1"/>
    <sheet name="収支予算書" sheetId="3" r:id="rId2"/>
  </sheets>
  <definedNames>
    <definedName name="_xlnm.Print_Area" localSheetId="1">収支予算書!$A$1:$AS$37</definedName>
    <definedName name="_xlnm.Print_Area" localSheetId="0">'歩け歩け大会実績報告書（計算式あり）'!$A$1:$AU$78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24" i="3"/>
  <c r="P13" i="3"/>
  <c r="P33" i="3"/>
  <c r="P29" i="3"/>
  <c r="AX31" i="1"/>
  <c r="J76" i="1"/>
  <c r="J46" i="1"/>
  <c r="AX38" i="1"/>
  <c r="P19" i="3" l="1"/>
  <c r="P37" i="3"/>
  <c r="J80" i="1"/>
</calcChain>
</file>

<file path=xl/sharedStrings.xml><?xml version="1.0" encoding="utf-8"?>
<sst xmlns="http://schemas.openxmlformats.org/spreadsheetml/2006/main" count="118" uniqueCount="80">
  <si>
    <t>コース</t>
    <phoneticPr fontId="3"/>
  </si>
  <si>
    <t>開催日</t>
    <rPh sb="0" eb="3">
      <t>カイサイヒ</t>
    </rPh>
    <phoneticPr fontId="3"/>
  </si>
  <si>
    <t>年度　地区歩け歩け大会</t>
    <rPh sb="0" eb="2">
      <t>ネンド</t>
    </rPh>
    <rPh sb="3" eb="5">
      <t>チク</t>
    </rPh>
    <rPh sb="5" eb="6">
      <t>アル</t>
    </rPh>
    <rPh sb="7" eb="8">
      <t>アル</t>
    </rPh>
    <rPh sb="9" eb="11">
      <t>タイカイ</t>
    </rPh>
    <phoneticPr fontId="3"/>
  </si>
  <si>
    <t>令和</t>
    <rPh sb="0" eb="2">
      <t>レイワ</t>
    </rPh>
    <phoneticPr fontId="3"/>
  </si>
  <si>
    <t>地区</t>
    <rPh sb="0" eb="2">
      <t>チク</t>
    </rPh>
    <phoneticPr fontId="3"/>
  </si>
  <si>
    <t>実 績 報 告 書　</t>
    <rPh sb="0" eb="1">
      <t>ミノル</t>
    </rPh>
    <rPh sb="2" eb="3">
      <t>イサオ</t>
    </rPh>
    <rPh sb="4" eb="5">
      <t>ホウ</t>
    </rPh>
    <rPh sb="6" eb="7">
      <t>コク</t>
    </rPh>
    <rPh sb="8" eb="9">
      <t>ショ</t>
    </rPh>
    <phoneticPr fontId="3"/>
  </si>
  <si>
    <t>その他の支出</t>
    <rPh sb="2" eb="3">
      <t>タ</t>
    </rPh>
    <rPh sb="4" eb="6">
      <t>シシュツ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</si>
  <si>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</si>
  <si>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</si>
  <si>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</si>
  <si>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</si>
  <si>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</si>
  <si>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参加人数</t>
    <rPh sb="0" eb="4">
      <t>サンカニンズウ</t>
    </rPh>
    <phoneticPr fontId="3"/>
  </si>
  <si>
    <t>備　　考</t>
    <rPh sb="0" eb="1">
      <t>ビ</t>
    </rPh>
    <rPh sb="3" eb="4">
      <t>コウ</t>
    </rPh>
    <phoneticPr fontId="3"/>
  </si>
  <si>
    <t>名</t>
    <rPh sb="0" eb="1">
      <t>メイ</t>
    </rPh>
    <phoneticPr fontId="3"/>
  </si>
  <si>
    <t>（別紙参加名簿の人数）</t>
    <rPh sb="1" eb="3">
      <t>ベッシ</t>
    </rPh>
    <rPh sb="3" eb="7">
      <t>サンカメイボ</t>
    </rPh>
    <rPh sb="8" eb="10">
      <t>ニンズウ</t>
    </rPh>
    <phoneticPr fontId="3"/>
  </si>
  <si>
    <t>援助を受ける機関又は団体</t>
    <rPh sb="0" eb="2">
      <t>エンジョ</t>
    </rPh>
    <rPh sb="3" eb="4">
      <t>ウ</t>
    </rPh>
    <rPh sb="6" eb="8">
      <t>キカン</t>
    </rPh>
    <rPh sb="8" eb="9">
      <t>マタ</t>
    </rPh>
    <rPh sb="10" eb="12">
      <t>ダンタイ</t>
    </rPh>
    <phoneticPr fontId="3"/>
  </si>
  <si>
    <t>［収入］</t>
    <rPh sb="1" eb="3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</si>
  <si>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</si>
  <si>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決　算　書</t>
    <rPh sb="0" eb="1">
      <t>ケッ</t>
    </rPh>
    <rPh sb="2" eb="3">
      <t>サン</t>
    </rPh>
    <rPh sb="4" eb="5">
      <t>ショ</t>
    </rPh>
    <phoneticPr fontId="3"/>
  </si>
  <si>
    <t>助成金</t>
    <rPh sb="0" eb="3">
      <t>ジョセイキン</t>
    </rPh>
    <phoneticPr fontId="3"/>
  </si>
  <si>
    <t>負担金</t>
    <rPh sb="0" eb="3">
      <t>フタンキン</t>
    </rPh>
    <phoneticPr fontId="3"/>
  </si>
  <si>
    <t>雑収入</t>
    <rPh sb="0" eb="3">
      <t>ザツシュウニュウ</t>
    </rPh>
    <phoneticPr fontId="3"/>
  </si>
  <si>
    <t>項　目</t>
    <rPh sb="0" eb="1">
      <t>コウ</t>
    </rPh>
    <rPh sb="2" eb="3">
      <t>メ</t>
    </rPh>
    <phoneticPr fontId="3"/>
  </si>
  <si>
    <t>宇老連</t>
    <rPh sb="0" eb="3">
      <t>ウロウレン</t>
    </rPh>
    <phoneticPr fontId="3"/>
  </si>
  <si>
    <t>地区均等割額　3,000円</t>
    <rPh sb="0" eb="2">
      <t>チク</t>
    </rPh>
    <rPh sb="2" eb="5">
      <t>キントウワ</t>
    </rPh>
    <rPh sb="5" eb="6">
      <t>ガク</t>
    </rPh>
    <rPh sb="12" eb="13">
      <t>エン</t>
    </rPh>
    <phoneticPr fontId="3"/>
  </si>
  <si>
    <t>参加者数割額　　300円×</t>
    <rPh sb="0" eb="3">
      <t>サンカシャ</t>
    </rPh>
    <rPh sb="3" eb="4">
      <t>スウ</t>
    </rPh>
    <rPh sb="4" eb="5">
      <t>ワリ</t>
    </rPh>
    <rPh sb="5" eb="6">
      <t>ガク</t>
    </rPh>
    <rPh sb="11" eb="12">
      <t>エン</t>
    </rPh>
    <phoneticPr fontId="3"/>
  </si>
  <si>
    <t>地区連</t>
    <rPh sb="0" eb="2">
      <t>チク</t>
    </rPh>
    <rPh sb="2" eb="3">
      <t>レン</t>
    </rPh>
    <phoneticPr fontId="3"/>
  </si>
  <si>
    <t>クラブ</t>
    <phoneticPr fontId="3"/>
  </si>
  <si>
    <t>参加者</t>
    <rPh sb="0" eb="3">
      <t>サンカシャ</t>
    </rPh>
    <phoneticPr fontId="3"/>
  </si>
  <si>
    <t>円</t>
    <rPh sb="0" eb="1">
      <t>エン</t>
    </rPh>
    <phoneticPr fontId="3"/>
  </si>
  <si>
    <t>×</t>
    <phoneticPr fontId="3"/>
  </si>
  <si>
    <t>［支出］</t>
    <rPh sb="1" eb="3">
      <t>シシュツ</t>
    </rPh>
    <phoneticPr fontId="3"/>
  </si>
  <si>
    <t>会議費</t>
    <rPh sb="0" eb="3">
      <t>カイギヒ</t>
    </rPh>
    <phoneticPr fontId="3"/>
  </si>
  <si>
    <t>消耗品費</t>
    <rPh sb="0" eb="4">
      <t>ショウモウヒンヒ</t>
    </rPh>
    <phoneticPr fontId="3"/>
  </si>
  <si>
    <t>印刷製本費</t>
    <rPh sb="0" eb="5">
      <t>インサツセイホンヒ</t>
    </rPh>
    <phoneticPr fontId="3"/>
  </si>
  <si>
    <t>通信運搬費</t>
    <rPh sb="0" eb="5">
      <t>ツウシンウンパンヒ</t>
    </rPh>
    <phoneticPr fontId="3"/>
  </si>
  <si>
    <t>諸謝金</t>
    <rPh sb="0" eb="3">
      <t>ショシャキン</t>
    </rPh>
    <phoneticPr fontId="3"/>
  </si>
  <si>
    <t>保険料</t>
    <rPh sb="0" eb="3">
      <t>ホケンリョウ</t>
    </rPh>
    <phoneticPr fontId="3"/>
  </si>
  <si>
    <t>合計</t>
    <rPh sb="0" eb="2">
      <t>ゴウケイ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</si>
  <si>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</si>
  <si>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ヨウ</t>
    </rPh>
    <phoneticPr fontId="3"/>
  </si>
  <si>
    <t>☚</t>
    <phoneticPr fontId="3"/>
  </si>
  <si>
    <t>食糧費を含む
(パン、お茶等）</t>
    <rPh sb="0" eb="3">
      <t>ショクリョウヒ</t>
    </rPh>
    <rPh sb="4" eb="5">
      <t>フク</t>
    </rPh>
    <rPh sb="12" eb="13">
      <t>チャ</t>
    </rPh>
    <rPh sb="13" eb="14">
      <t>トウ</t>
    </rPh>
    <phoneticPr fontId="3"/>
  </si>
  <si>
    <t>写真代等</t>
    <rPh sb="0" eb="3">
      <t>シャシンダイ</t>
    </rPh>
    <rPh sb="3" eb="4">
      <t>トウ</t>
    </rPh>
    <phoneticPr fontId="3"/>
  </si>
  <si>
    <t>参加者に対する
　傷害保険料</t>
    <rPh sb="0" eb="3">
      <t>サンカシャ</t>
    </rPh>
    <rPh sb="4" eb="5">
      <t>タイ</t>
    </rPh>
    <rPh sb="9" eb="11">
      <t>ショウガイ</t>
    </rPh>
    <rPh sb="11" eb="14">
      <t>ホケンリョウ</t>
    </rPh>
    <phoneticPr fontId="3"/>
  </si>
  <si>
    <t>項目</t>
    <rPh sb="0" eb="1">
      <t>コウ</t>
    </rPh>
    <phoneticPr fontId="3"/>
  </si>
  <si>
    <t>様式第１－４号</t>
    <rPh sb="0" eb="2">
      <t>ヨウシキ</t>
    </rPh>
    <rPh sb="2" eb="3">
      <t>ダイ</t>
    </rPh>
    <rPh sb="6" eb="7">
      <t>ゴウ</t>
    </rPh>
    <phoneticPr fontId="3"/>
  </si>
  <si>
    <t>年度</t>
    <rPh sb="0" eb="2">
      <t>ネンド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</si>
  <si>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</si>
  <si>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（クラブ名</t>
    <rPh sb="4" eb="5">
      <t>メイ</t>
    </rPh>
    <phoneticPr fontId="3"/>
  </si>
  <si>
    <t>１　収入の部</t>
    <rPh sb="2" eb="4">
      <t>シュウニュウ</t>
    </rPh>
    <rPh sb="5" eb="6">
      <t>ブ</t>
    </rPh>
    <phoneticPr fontId="3"/>
  </si>
  <si>
    <t>科　　　目</t>
    <rPh sb="0" eb="1">
      <t>カ</t>
    </rPh>
    <rPh sb="4" eb="5">
      <t>メ</t>
    </rPh>
    <phoneticPr fontId="3"/>
  </si>
  <si>
    <t>金　　額</t>
    <rPh sb="0" eb="1">
      <t>カネ</t>
    </rPh>
    <rPh sb="3" eb="4">
      <t>ガク</t>
    </rPh>
    <phoneticPr fontId="3"/>
  </si>
  <si>
    <t>年額</t>
    <rPh sb="0" eb="2">
      <t>ネンガク</t>
    </rPh>
    <phoneticPr fontId="3"/>
  </si>
  <si>
    <t>（免除会員</t>
    <rPh sb="1" eb="3">
      <t>メンジョ</t>
    </rPh>
    <rPh sb="3" eb="5">
      <t>カイイン</t>
    </rPh>
    <phoneticPr fontId="3"/>
  </si>
  <si>
    <t>内訳</t>
    <rPh sb="0" eb="2">
      <t>ウチワケ</t>
    </rPh>
    <phoneticPr fontId="3"/>
  </si>
  <si>
    <t>⑴</t>
    <phoneticPr fontId="3"/>
  </si>
  <si>
    <t>⑵</t>
    <phoneticPr fontId="3"/>
  </si>
  <si>
    <t>⑶</t>
    <phoneticPr fontId="3"/>
  </si>
  <si>
    <t>２　支出の部</t>
    <rPh sb="2" eb="4">
      <t>シシュツ</t>
    </rPh>
    <rPh sb="5" eb="6">
      <t>ブ</t>
    </rPh>
    <phoneticPr fontId="3"/>
  </si>
  <si>
    <t>事業費</t>
    <rPh sb="0" eb="3">
      <t>ジギョウヒ</t>
    </rPh>
    <phoneticPr fontId="3"/>
  </si>
  <si>
    <t>生活を豊か</t>
    <rPh sb="0" eb="2">
      <t>セイカツ</t>
    </rPh>
    <rPh sb="3" eb="4">
      <t>ユタカ</t>
    </rPh>
    <phoneticPr fontId="3"/>
  </si>
  <si>
    <t>にする活動</t>
    <rPh sb="3" eb="5">
      <t>カツドウ</t>
    </rPh>
    <phoneticPr fontId="3"/>
  </si>
  <si>
    <t>地域を豊か</t>
    <rPh sb="0" eb="2">
      <t>チイキ</t>
    </rPh>
    <rPh sb="3" eb="4">
      <t>ユタカ</t>
    </rPh>
    <phoneticPr fontId="3"/>
  </si>
  <si>
    <t>事務費</t>
    <rPh sb="0" eb="3">
      <t>ジムヒ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</si>
  <si>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</si>
  <si>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雑費</t>
    <rPh sb="0" eb="2">
      <t>ザッピ</t>
    </rPh>
    <phoneticPr fontId="3"/>
  </si>
  <si>
    <t>宇老連</t>
    <rPh sb="0" eb="1">
      <t>ウ</t>
    </rPh>
    <rPh sb="1" eb="2">
      <t>ロウ</t>
    </rPh>
    <rPh sb="2" eb="3">
      <t>レン</t>
    </rPh>
    <phoneticPr fontId="3"/>
  </si>
  <si>
    <t>地区老連</t>
    <rPh sb="0" eb="2">
      <t>チク</t>
    </rPh>
    <rPh sb="2" eb="4">
      <t>ロウレン</t>
    </rPh>
    <phoneticPr fontId="3"/>
  </si>
  <si>
    <t>予備費</t>
    <rPh sb="0" eb="3">
      <t>ヨビヒ</t>
    </rPh>
    <phoneticPr fontId="3"/>
  </si>
  <si>
    <t>会費</t>
    <rPh sb="0" eb="2">
      <t>カイヒ</t>
    </rPh>
    <phoneticPr fontId="3"/>
  </si>
  <si>
    <t>補助金</t>
    <rPh sb="0" eb="3">
      <t>ホジョキン</t>
    </rPh>
    <phoneticPr fontId="3"/>
  </si>
  <si>
    <t>宇都宮市</t>
    <rPh sb="0" eb="4">
      <t>ウツノミヤシ</t>
    </rPh>
    <phoneticPr fontId="3"/>
  </si>
  <si>
    <t>自治会</t>
    <rPh sb="0" eb="3">
      <t>ジチカイ</t>
    </rPh>
    <phoneticPr fontId="3"/>
  </si>
  <si>
    <t>その他</t>
    <rPh sb="2" eb="3">
      <t>タ</t>
    </rPh>
    <phoneticPr fontId="3"/>
  </si>
  <si>
    <t>繰越金</t>
    <rPh sb="0" eb="3">
      <t>クリコシキン</t>
    </rPh>
    <phoneticPr fontId="3"/>
  </si>
  <si>
    <t>雑収入</t>
    <rPh sb="0" eb="3">
      <t>ザッシュウニュウ</t>
    </rPh>
    <phoneticPr fontId="3"/>
  </si>
  <si>
    <t>摘　　　要</t>
    <rPh sb="0" eb="1">
      <t>テキ</t>
    </rPh>
    <rPh sb="4" eb="5">
      <t>ヨウ</t>
    </rPh>
    <phoneticPr fontId="3"/>
  </si>
  <si>
    <t>内訳</t>
    <rPh sb="0" eb="1">
      <t>ウチ</t>
    </rPh>
    <rPh sb="1" eb="2">
      <t>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</si>
</sst>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2" formatCode="#,###&quot;円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38" fontId="0" fillId="0" borderId="4" xfId="1" applyFont="1" applyFill="1" applyBorder="1" applyAlignment="1" applyProtection="1">
      <alignment horizontal="right" vertical="center"/>
      <protection locked="0"/>
    </xf>
    <xf numFmtId="0" fontId="0" fillId="0" borderId="5" xfId="0" applyBorder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8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distributed" vertical="center" indent="1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 applyProtection="1">
      <alignment horizontal="distributed" vertical="center" indent="1"/>
      <protection locked="0"/>
    </xf>
    <xf numFmtId="0" fontId="21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25" xfId="0" applyFont="1" applyBorder="1" applyAlignment="1" applyProtection="1">
      <alignment horizontal="distributed" vertical="center" indent="1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0" xfId="0" applyFont="1" applyAlignment="1" applyProtection="1">
      <alignment horizontal="left" vertical="center"/>
      <protection locked="0"/>
    </xf>
    <xf numFmtId="0" fontId="23" fillId="0" borderId="0" xfId="0" applyFont="1" applyProtection="1">
      <alignment vertical="center"/>
      <protection locked="0"/>
    </xf>
    <xf numFmtId="0" fontId="21" fillId="0" borderId="38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0" fontId="21" fillId="0" borderId="36" xfId="0" applyFont="1" applyBorder="1" applyAlignment="1" applyProtection="1">
      <alignment horizontal="center" vertical="center" shrinkToFit="1"/>
      <protection locked="0"/>
    </xf>
    <xf numFmtId="0" fontId="21" fillId="0" borderId="35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176" fontId="21" fillId="0" borderId="1" xfId="0" applyNumberFormat="1" applyFont="1" applyBorder="1" applyAlignment="1" applyProtection="1">
      <alignment vertical="center" shrinkToFit="1"/>
      <protection locked="0"/>
    </xf>
    <xf numFmtId="38" fontId="16" fillId="0" borderId="3" xfId="1" applyFont="1" applyFill="1" applyBorder="1" applyAlignment="1" applyProtection="1">
      <alignment horizontal="center" vertical="center"/>
    </xf>
    <xf numFmtId="38" fontId="16" fillId="0" borderId="4" xfId="1" applyFont="1" applyFill="1" applyBorder="1" applyAlignment="1" applyProtection="1">
      <alignment horizontal="center" vertical="center"/>
    </xf>
    <xf numFmtId="38" fontId="16" fillId="0" borderId="6" xfId="1" applyFont="1" applyFill="1" applyBorder="1" applyAlignment="1" applyProtection="1">
      <alignment horizontal="center" vertical="center"/>
    </xf>
    <xf numFmtId="38" fontId="16" fillId="0" borderId="0" xfId="1" applyFont="1" applyFill="1" applyBorder="1" applyAlignment="1" applyProtection="1">
      <alignment horizontal="center" vertical="center"/>
    </xf>
    <xf numFmtId="38" fontId="16" fillId="0" borderId="8" xfId="1" applyFont="1" applyFill="1" applyBorder="1" applyAlignment="1" applyProtection="1">
      <alignment horizontal="center" vertical="center"/>
    </xf>
    <xf numFmtId="38" fontId="16" fillId="0" borderId="1" xfId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distributed" vertical="center" indent="3"/>
      <protection locked="0"/>
    </xf>
    <xf numFmtId="0" fontId="0" fillId="0" borderId="4" xfId="0" applyBorder="1" applyAlignment="1" applyProtection="1">
      <alignment horizontal="distributed" vertical="center" indent="3"/>
      <protection locked="0"/>
    </xf>
    <xf numFmtId="0" fontId="0" fillId="0" borderId="5" xfId="0" applyBorder="1" applyAlignment="1" applyProtection="1">
      <alignment horizontal="distributed" vertical="center" indent="3"/>
      <protection locked="0"/>
    </xf>
    <xf numFmtId="0" fontId="0" fillId="0" borderId="6" xfId="0" applyBorder="1" applyAlignment="1" applyProtection="1">
      <alignment horizontal="distributed" vertical="center" indent="3"/>
      <protection locked="0"/>
    </xf>
    <xf numFmtId="0" fontId="0" fillId="0" borderId="0" xfId="0" applyAlignment="1" applyProtection="1">
      <alignment horizontal="distributed" vertical="center" indent="3"/>
      <protection locked="0"/>
    </xf>
    <xf numFmtId="0" fontId="0" fillId="0" borderId="7" xfId="0" applyBorder="1" applyAlignment="1" applyProtection="1">
      <alignment horizontal="distributed" vertical="center" indent="3"/>
      <protection locked="0"/>
    </xf>
    <xf numFmtId="38" fontId="15" fillId="0" borderId="3" xfId="1" applyFont="1" applyFill="1" applyBorder="1" applyAlignment="1" applyProtection="1">
      <alignment horizontal="center" vertical="center"/>
      <protection locked="0"/>
    </xf>
    <xf numFmtId="38" fontId="15" fillId="0" borderId="4" xfId="1" applyFont="1" applyFill="1" applyBorder="1" applyAlignment="1" applyProtection="1">
      <alignment horizontal="center" vertical="center"/>
      <protection locked="0"/>
    </xf>
    <xf numFmtId="38" fontId="15" fillId="0" borderId="5" xfId="1" applyFont="1" applyFill="1" applyBorder="1" applyAlignment="1" applyProtection="1">
      <alignment horizontal="center" vertical="center"/>
      <protection locked="0"/>
    </xf>
    <xf numFmtId="38" fontId="15" fillId="0" borderId="6" xfId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5" fillId="0" borderId="7" xfId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distributed" vertical="center" inden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9" xfId="0" applyFont="1" applyBorder="1" applyAlignment="1" applyProtection="1">
      <alignment horizontal="center" vertical="top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distributed" vertical="center" indent="2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8" fontId="15" fillId="0" borderId="6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38" fontId="15" fillId="0" borderId="7" xfId="1" applyFont="1" applyFill="1" applyBorder="1" applyAlignment="1" applyProtection="1">
      <alignment horizontal="center" vertical="center"/>
    </xf>
    <xf numFmtId="38" fontId="15" fillId="0" borderId="8" xfId="1" applyFont="1" applyFill="1" applyBorder="1" applyAlignment="1" applyProtection="1">
      <alignment horizontal="center" vertical="center"/>
    </xf>
    <xf numFmtId="38" fontId="15" fillId="0" borderId="1" xfId="1" applyFont="1" applyFill="1" applyBorder="1" applyAlignment="1" applyProtection="1">
      <alignment horizontal="center" vertical="center"/>
    </xf>
    <xf numFmtId="38" fontId="15" fillId="0" borderId="9" xfId="1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/>
      <protection locked="0"/>
    </xf>
    <xf numFmtId="38" fontId="15" fillId="0" borderId="12" xfId="1" applyFont="1" applyFill="1" applyBorder="1" applyAlignment="1" applyProtection="1">
      <alignment horizontal="center" vertical="center"/>
      <protection locked="0"/>
    </xf>
    <xf numFmtId="38" fontId="15" fillId="0" borderId="13" xfId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indent="1"/>
      <protection locked="0"/>
    </xf>
    <xf numFmtId="0" fontId="0" fillId="0" borderId="0" xfId="0" applyAlignment="1" applyProtection="1">
      <alignment horizontal="distributed" vertical="center" indent="1"/>
      <protection locked="0"/>
    </xf>
    <xf numFmtId="0" fontId="0" fillId="0" borderId="7" xfId="0" applyBorder="1" applyAlignment="1" applyProtection="1">
      <alignment horizontal="distributed" vertical="center" indent="1"/>
      <protection locked="0"/>
    </xf>
    <xf numFmtId="0" fontId="0" fillId="0" borderId="8" xfId="0" applyBorder="1" applyAlignment="1" applyProtection="1">
      <alignment horizontal="distributed" vertical="center" indent="1"/>
      <protection locked="0"/>
    </xf>
    <xf numFmtId="0" fontId="0" fillId="0" borderId="1" xfId="0" applyBorder="1" applyAlignment="1" applyProtection="1">
      <alignment horizontal="distributed" vertical="center" indent="1"/>
      <protection locked="0"/>
    </xf>
    <xf numFmtId="0" fontId="0" fillId="0" borderId="9" xfId="0" applyBorder="1" applyAlignment="1" applyProtection="1">
      <alignment horizontal="distributed" vertical="center" indent="1"/>
      <protection locked="0"/>
    </xf>
    <xf numFmtId="0" fontId="0" fillId="0" borderId="8" xfId="0" applyBorder="1" applyAlignment="1" applyProtection="1">
      <alignment horizontal="distributed" vertical="center" indent="3"/>
      <protection locked="0"/>
    </xf>
    <xf numFmtId="0" fontId="0" fillId="0" borderId="1" xfId="0" applyBorder="1" applyAlignment="1" applyProtection="1">
      <alignment horizontal="distributed" vertical="center" indent="3"/>
      <protection locked="0"/>
    </xf>
    <xf numFmtId="0" fontId="0" fillId="0" borderId="9" xfId="0" applyBorder="1" applyAlignment="1" applyProtection="1">
      <alignment horizontal="distributed" vertical="center" indent="3"/>
      <protection locked="0"/>
    </xf>
    <xf numFmtId="38" fontId="15" fillId="0" borderId="8" xfId="1" applyFont="1" applyFill="1" applyBorder="1" applyAlignment="1" applyProtection="1">
      <alignment horizontal="center" vertical="center"/>
      <protection locked="0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38" fontId="15" fillId="0" borderId="9" xfId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distributed" vertical="center" indent="1"/>
      <protection locked="0"/>
    </xf>
    <xf numFmtId="0" fontId="0" fillId="0" borderId="4" xfId="0" applyBorder="1" applyAlignment="1" applyProtection="1">
      <alignment horizontal="distributed" vertical="center" indent="1"/>
      <protection locked="0"/>
    </xf>
    <xf numFmtId="0" fontId="0" fillId="0" borderId="5" xfId="0" applyBorder="1" applyAlignment="1" applyProtection="1">
      <alignment horizontal="distributed" vertical="center" indent="1"/>
      <protection locked="0"/>
    </xf>
    <xf numFmtId="0" fontId="0" fillId="0" borderId="11" xfId="0" applyBorder="1" applyAlignment="1" applyProtection="1">
      <alignment horizontal="distributed" vertical="center" indent="1"/>
      <protection locked="0"/>
    </xf>
    <xf numFmtId="0" fontId="0" fillId="0" borderId="12" xfId="0" applyBorder="1" applyAlignment="1" applyProtection="1">
      <alignment horizontal="distributed" vertical="center" indent="1"/>
      <protection locked="0"/>
    </xf>
    <xf numFmtId="0" fontId="0" fillId="0" borderId="13" xfId="0" applyBorder="1" applyAlignment="1" applyProtection="1">
      <alignment horizontal="distributed" vertical="center" inden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17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distributed" vertical="center" indent="1"/>
      <protection locked="0"/>
    </xf>
    <xf numFmtId="0" fontId="4" fillId="0" borderId="4" xfId="0" applyFont="1" applyBorder="1" applyAlignment="1" applyProtection="1">
      <alignment horizontal="distributed" vertical="center" indent="1"/>
      <protection locked="0"/>
    </xf>
    <xf numFmtId="0" fontId="4" fillId="0" borderId="5" xfId="0" applyFont="1" applyBorder="1" applyAlignment="1" applyProtection="1">
      <alignment horizontal="distributed" vertical="center" indent="1"/>
      <protection locked="0"/>
    </xf>
    <xf numFmtId="0" fontId="4" fillId="0" borderId="8" xfId="0" applyFont="1" applyBorder="1" applyAlignment="1" applyProtection="1">
      <alignment horizontal="distributed" vertical="center" indent="1"/>
      <protection locked="0"/>
    </xf>
    <xf numFmtId="0" fontId="4" fillId="0" borderId="1" xfId="0" applyFont="1" applyBorder="1" applyAlignment="1" applyProtection="1">
      <alignment horizontal="distributed" vertical="center" indent="1"/>
      <protection locked="0"/>
    </xf>
    <xf numFmtId="0" fontId="4" fillId="0" borderId="9" xfId="0" applyFont="1" applyBorder="1" applyAlignment="1" applyProtection="1">
      <alignment horizontal="distributed" vertical="center" indent="1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shrinkToFit="1"/>
    </xf>
    <xf numFmtId="0" fontId="26" fillId="0" borderId="0" xfId="0" applyFont="1" applyAlignment="1" applyProtection="1">
      <alignment horizontal="left" vertical="center" shrinkToFit="1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 shrinkToFit="1"/>
    </xf>
    <xf numFmtId="0" fontId="26" fillId="0" borderId="0" xfId="0" applyFont="1" applyAlignment="1" applyProtection="1">
      <alignment vertical="center" shrinkToFit="1"/>
    </xf>
    <xf numFmtId="0" fontId="26" fillId="0" borderId="0" xfId="0" applyFont="1" applyProtection="1">
      <alignment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32" xfId="0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182" fontId="21" fillId="0" borderId="38" xfId="0" applyNumberFormat="1" applyFont="1" applyBorder="1" applyAlignment="1" applyProtection="1">
      <alignment vertical="center" shrinkToFit="1"/>
      <protection locked="0"/>
    </xf>
    <xf numFmtId="182" fontId="0" fillId="0" borderId="39" xfId="0" applyNumberFormat="1" applyBorder="1" applyAlignment="1" applyProtection="1">
      <alignment vertical="center" shrinkToFit="1"/>
      <protection locked="0"/>
    </xf>
    <xf numFmtId="182" fontId="0" fillId="0" borderId="40" xfId="0" applyNumberFormat="1" applyBorder="1" applyAlignment="1" applyProtection="1">
      <alignment vertical="center" shrinkToFit="1"/>
      <protection locked="0"/>
    </xf>
    <xf numFmtId="182" fontId="21" fillId="0" borderId="36" xfId="0" applyNumberFormat="1" applyFont="1" applyBorder="1" applyAlignment="1" applyProtection="1">
      <alignment horizontal="right" vertical="center" shrinkToFit="1"/>
      <protection locked="0"/>
    </xf>
    <xf numFmtId="182" fontId="0" fillId="0" borderId="21" xfId="0" applyNumberFormat="1" applyBorder="1" applyAlignment="1" applyProtection="1">
      <alignment horizontal="right" vertical="center" shrinkToFit="1"/>
      <protection locked="0"/>
    </xf>
    <xf numFmtId="182" fontId="0" fillId="0" borderId="37" xfId="0" applyNumberFormat="1" applyBorder="1" applyAlignment="1" applyProtection="1">
      <alignment horizontal="right" vertical="center" shrinkToFit="1"/>
      <protection locked="0"/>
    </xf>
    <xf numFmtId="182" fontId="21" fillId="0" borderId="34" xfId="0" applyNumberFormat="1" applyFont="1" applyBorder="1" applyAlignment="1" applyProtection="1">
      <alignment horizontal="right" vertical="center" shrinkToFit="1"/>
      <protection locked="0"/>
    </xf>
    <xf numFmtId="182" fontId="0" fillId="0" borderId="18" xfId="0" applyNumberFormat="1" applyBorder="1" applyAlignment="1" applyProtection="1">
      <alignment horizontal="right" vertical="center" shrinkToFit="1"/>
      <protection locked="0"/>
    </xf>
    <xf numFmtId="182" fontId="0" fillId="0" borderId="29" xfId="0" applyNumberFormat="1" applyBorder="1" applyAlignment="1" applyProtection="1">
      <alignment horizontal="right" vertical="center" shrinkToFit="1"/>
      <protection locked="0"/>
    </xf>
    <xf numFmtId="182" fontId="21" fillId="0" borderId="35" xfId="0" applyNumberFormat="1" applyFont="1" applyBorder="1" applyAlignment="1" applyProtection="1">
      <alignment horizontal="right" vertical="center" shrinkToFit="1"/>
      <protection locked="0"/>
    </xf>
    <xf numFmtId="182" fontId="0" fillId="0" borderId="32" xfId="0" applyNumberFormat="1" applyBorder="1" applyAlignment="1" applyProtection="1">
      <alignment horizontal="right" vertical="center" shrinkToFit="1"/>
      <protection locked="0"/>
    </xf>
    <xf numFmtId="182" fontId="0" fillId="0" borderId="33" xfId="0" applyNumberFormat="1" applyBorder="1" applyAlignment="1" applyProtection="1">
      <alignment horizontal="right" vertical="center" shrinkToFit="1"/>
      <protection locked="0"/>
    </xf>
    <xf numFmtId="182" fontId="21" fillId="0" borderId="30" xfId="0" applyNumberFormat="1" applyFont="1" applyBorder="1" applyAlignment="1" applyProtection="1">
      <alignment horizontal="right" vertical="center" shrinkToFit="1"/>
      <protection locked="0"/>
    </xf>
    <xf numFmtId="182" fontId="0" fillId="0" borderId="31" xfId="0" applyNumberFormat="1" applyBorder="1" applyAlignment="1" applyProtection="1">
      <alignment horizontal="right" vertical="center" shrinkToFit="1"/>
      <protection locked="0"/>
    </xf>
    <xf numFmtId="182" fontId="0" fillId="0" borderId="41" xfId="0" applyNumberFormat="1" applyBorder="1" applyAlignment="1" applyProtection="1">
      <alignment horizontal="right" vertical="center" shrinkToFit="1"/>
      <protection locked="0"/>
    </xf>
    <xf numFmtId="182" fontId="21" fillId="0" borderId="23" xfId="0" applyNumberFormat="1" applyFont="1" applyBorder="1" applyAlignment="1" applyProtection="1">
      <alignment vertical="center" shrinkToFit="1"/>
      <protection locked="0"/>
    </xf>
    <xf numFmtId="182" fontId="0" fillId="0" borderId="4" xfId="0" applyNumberFormat="1" applyBorder="1" applyAlignment="1" applyProtection="1">
      <alignment vertical="center" shrinkToFit="1"/>
      <protection locked="0"/>
    </xf>
    <xf numFmtId="182" fontId="0" fillId="0" borderId="24" xfId="0" applyNumberFormat="1" applyBorder="1" applyAlignment="1" applyProtection="1">
      <alignment vertical="center" shrinkToFit="1"/>
      <protection locked="0"/>
    </xf>
    <xf numFmtId="182" fontId="21" fillId="0" borderId="19" xfId="0" applyNumberFormat="1" applyFont="1" applyBorder="1" applyAlignment="1" applyProtection="1">
      <alignment vertical="center" shrinkToFit="1"/>
      <protection locked="0"/>
    </xf>
    <xf numFmtId="182" fontId="0" fillId="0" borderId="20" xfId="0" applyNumberFormat="1" applyBorder="1" applyAlignment="1" applyProtection="1">
      <alignment vertical="center" shrinkToFit="1"/>
      <protection locked="0"/>
    </xf>
    <xf numFmtId="182" fontId="0" fillId="0" borderId="22" xfId="0" applyNumberFormat="1" applyBorder="1" applyAlignment="1" applyProtection="1">
      <alignment vertical="center" shrinkToFit="1"/>
      <protection locked="0"/>
    </xf>
    <xf numFmtId="182" fontId="0" fillId="0" borderId="27" xfId="0" applyNumberFormat="1" applyBorder="1" applyAlignment="1" applyProtection="1">
      <alignment vertical="center" shrinkToFit="1"/>
      <protection locked="0"/>
    </xf>
    <xf numFmtId="182" fontId="0" fillId="0" borderId="1" xfId="0" applyNumberFormat="1" applyBorder="1" applyAlignment="1" applyProtection="1">
      <alignment vertical="center" shrinkToFit="1"/>
      <protection locked="0"/>
    </xf>
    <xf numFmtId="182" fontId="0" fillId="0" borderId="28" xfId="0" applyNumberFormat="1" applyBorder="1" applyAlignment="1" applyProtection="1">
      <alignment vertical="center" shrinkToFit="1"/>
      <protection locked="0"/>
    </xf>
    <xf numFmtId="182" fontId="0" fillId="0" borderId="25" xfId="0" applyNumberFormat="1" applyBorder="1" applyAlignment="1" applyProtection="1">
      <alignment vertical="center" shrinkToFit="1"/>
      <protection locked="0"/>
    </xf>
    <xf numFmtId="182" fontId="0" fillId="0" borderId="0" xfId="0" applyNumberFormat="1" applyAlignment="1" applyProtection="1">
      <alignment vertical="center" shrinkToFit="1"/>
      <protection locked="0"/>
    </xf>
    <xf numFmtId="182" fontId="0" fillId="0" borderId="26" xfId="0" applyNumberFormat="1" applyBorder="1" applyAlignment="1" applyProtection="1">
      <alignment vertical="center" shrinkToFit="1"/>
      <protection locked="0"/>
    </xf>
    <xf numFmtId="182" fontId="21" fillId="0" borderId="25" xfId="0" applyNumberFormat="1" applyFont="1" applyBorder="1" applyAlignment="1" applyProtection="1">
      <alignment vertical="center" shrinkToFit="1"/>
      <protection locked="0"/>
    </xf>
    <xf numFmtId="182" fontId="21" fillId="0" borderId="30" xfId="0" applyNumberFormat="1" applyFont="1" applyBorder="1" applyAlignment="1" applyProtection="1">
      <alignment vertical="center" shrinkToFit="1"/>
      <protection locked="0"/>
    </xf>
    <xf numFmtId="182" fontId="0" fillId="0" borderId="31" xfId="0" applyNumberFormat="1" applyBorder="1" applyAlignment="1" applyProtection="1">
      <alignment vertical="center" shrinkToFit="1"/>
      <protection locked="0"/>
    </xf>
    <xf numFmtId="182" fontId="0" fillId="0" borderId="41" xfId="0" applyNumberFormat="1" applyBorder="1" applyAlignment="1" applyProtection="1">
      <alignment vertical="center" shrinkToFit="1"/>
      <protection locked="0"/>
    </xf>
    <xf numFmtId="182" fontId="21" fillId="0" borderId="25" xfId="0" applyNumberFormat="1" applyFont="1" applyBorder="1" applyAlignment="1" applyProtection="1">
      <alignment horizontal="right" vertical="center" shrinkToFit="1"/>
    </xf>
    <xf numFmtId="182" fontId="0" fillId="0" borderId="0" xfId="0" applyNumberFormat="1" applyAlignment="1" applyProtection="1">
      <alignment horizontal="right" vertical="center" shrinkToFit="1"/>
    </xf>
    <xf numFmtId="182" fontId="0" fillId="0" borderId="26" xfId="0" applyNumberFormat="1" applyBorder="1" applyAlignment="1" applyProtection="1">
      <alignment horizontal="right" vertical="center" shrinkToFit="1"/>
    </xf>
    <xf numFmtId="182" fontId="0" fillId="0" borderId="25" xfId="0" applyNumberFormat="1" applyBorder="1" applyAlignment="1" applyProtection="1">
      <alignment horizontal="right" vertical="center" shrinkToFit="1"/>
    </xf>
    <xf numFmtId="182" fontId="21" fillId="0" borderId="38" xfId="0" applyNumberFormat="1" applyFont="1" applyBorder="1" applyAlignment="1" applyProtection="1">
      <alignment vertical="center" shrinkToFit="1"/>
    </xf>
    <xf numFmtId="182" fontId="0" fillId="0" borderId="39" xfId="0" applyNumberFormat="1" applyBorder="1" applyAlignment="1" applyProtection="1">
      <alignment vertical="center" shrinkToFit="1"/>
    </xf>
    <xf numFmtId="182" fontId="0" fillId="0" borderId="40" xfId="0" applyNumberFormat="1" applyBorder="1" applyAlignment="1" applyProtection="1">
      <alignment vertical="center" shrinkToFit="1"/>
    </xf>
    <xf numFmtId="182" fontId="21" fillId="0" borderId="35" xfId="0" applyNumberFormat="1" applyFont="1" applyBorder="1" applyAlignment="1" applyProtection="1">
      <alignment vertical="center" shrinkToFit="1"/>
    </xf>
    <xf numFmtId="182" fontId="0" fillId="0" borderId="32" xfId="0" applyNumberFormat="1" applyBorder="1" applyAlignment="1" applyProtection="1">
      <alignment vertical="center" shrinkToFit="1"/>
    </xf>
    <xf numFmtId="182" fontId="0" fillId="0" borderId="33" xfId="0" applyNumberFormat="1" applyBorder="1" applyAlignment="1" applyProtection="1">
      <alignment vertical="center" shrinkToFit="1"/>
    </xf>
    <xf numFmtId="182" fontId="21" fillId="0" borderId="30" xfId="0" applyNumberFormat="1" applyFont="1" applyBorder="1" applyAlignment="1" applyProtection="1">
      <alignment horizontal="right" vertical="center" shrinkToFit="1"/>
    </xf>
    <xf numFmtId="182" fontId="0" fillId="0" borderId="31" xfId="0" applyNumberFormat="1" applyBorder="1" applyAlignment="1" applyProtection="1">
      <alignment horizontal="right" vertical="center" shrinkToFit="1"/>
    </xf>
    <xf numFmtId="182" fontId="0" fillId="0" borderId="41" xfId="0" applyNumberFormat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left" vertical="center" shrinkToFit="1"/>
    </xf>
    <xf numFmtId="0" fontId="24" fillId="0" borderId="0" xfId="0" applyFont="1" applyProtection="1">
      <alignment vertical="center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center" vertical="center" shrinkToFit="1"/>
    </xf>
    <xf numFmtId="0" fontId="21" fillId="0" borderId="39" xfId="0" applyFont="1" applyBorder="1" applyAlignment="1" applyProtection="1">
      <alignment horizontal="center" vertical="center" shrinkToFit="1"/>
    </xf>
    <xf numFmtId="0" fontId="21" fillId="0" borderId="40" xfId="0" applyFont="1" applyBorder="1" applyAlignment="1" applyProtection="1">
      <alignment horizontal="center" vertical="center" shrinkToFit="1"/>
    </xf>
    <xf numFmtId="0" fontId="21" fillId="0" borderId="39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vertical="center" shrinkToFit="1"/>
    </xf>
    <xf numFmtId="0" fontId="21" fillId="0" borderId="25" xfId="0" applyFont="1" applyBorder="1" applyAlignment="1" applyProtection="1">
      <alignment horizontal="distributed" vertical="center" indent="1"/>
    </xf>
    <xf numFmtId="0" fontId="21" fillId="0" borderId="0" xfId="0" applyFont="1" applyAlignment="1" applyProtection="1">
      <alignment horizontal="distributed" vertical="center" indent="1"/>
    </xf>
    <xf numFmtId="0" fontId="21" fillId="0" borderId="0" xfId="0" applyFont="1" applyAlignment="1" applyProtection="1">
      <alignment horizontal="distributed" vertical="center" indent="1"/>
    </xf>
    <xf numFmtId="0" fontId="21" fillId="0" borderId="0" xfId="0" applyFont="1" applyAlignment="1" applyProtection="1">
      <alignment horizontal="distributed" vertical="center" shrinkToFit="1"/>
    </xf>
    <xf numFmtId="0" fontId="21" fillId="0" borderId="0" xfId="0" applyFont="1" applyAlignment="1" applyProtection="1">
      <alignment vertical="center" shrinkToFit="1"/>
    </xf>
    <xf numFmtId="0" fontId="21" fillId="0" borderId="19" xfId="0" applyFont="1" applyBorder="1" applyAlignment="1" applyProtection="1">
      <alignment horizontal="distributed" vertical="center" indent="1"/>
    </xf>
    <xf numFmtId="0" fontId="21" fillId="0" borderId="20" xfId="0" applyFont="1" applyBorder="1" applyAlignment="1" applyProtection="1">
      <alignment horizontal="distributed" vertical="center" indent="1"/>
    </xf>
    <xf numFmtId="0" fontId="21" fillId="0" borderId="20" xfId="0" applyFont="1" applyBorder="1" applyAlignment="1" applyProtection="1">
      <alignment horizontal="distributed" vertical="center" indent="1"/>
    </xf>
    <xf numFmtId="0" fontId="21" fillId="0" borderId="20" xfId="0" applyFont="1" applyBorder="1" applyAlignment="1" applyProtection="1">
      <alignment horizontal="distributed" vertical="center" shrinkToFit="1"/>
    </xf>
    <xf numFmtId="0" fontId="21" fillId="0" borderId="20" xfId="0" applyFont="1" applyBorder="1" applyAlignment="1" applyProtection="1">
      <alignment vertical="center" shrinkToFit="1"/>
    </xf>
    <xf numFmtId="0" fontId="21" fillId="0" borderId="20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distributed" vertical="center" textRotation="255"/>
    </xf>
    <xf numFmtId="0" fontId="21" fillId="0" borderId="0" xfId="0" applyFont="1" applyAlignment="1" applyProtection="1">
      <alignment horizontal="distributed" vertical="center" textRotation="255"/>
    </xf>
    <xf numFmtId="0" fontId="21" fillId="0" borderId="19" xfId="0" applyFont="1" applyBorder="1" applyAlignment="1" applyProtection="1">
      <alignment horizontal="center" vertical="center" shrinkToFit="1"/>
    </xf>
    <xf numFmtId="0" fontId="21" fillId="0" borderId="20" xfId="0" applyFont="1" applyBorder="1" applyAlignment="1" applyProtection="1">
      <alignment horizontal="center" vertical="center" shrinkToFit="1"/>
    </xf>
    <xf numFmtId="0" fontId="21" fillId="0" borderId="21" xfId="0" applyFont="1" applyBorder="1" applyAlignment="1" applyProtection="1">
      <alignment horizontal="distributed" vertical="center" shrinkToFit="1"/>
    </xf>
    <xf numFmtId="0" fontId="21" fillId="0" borderId="21" xfId="0" applyFont="1" applyBorder="1" applyAlignment="1" applyProtection="1">
      <alignment vertical="center" shrinkToFit="1"/>
    </xf>
    <xf numFmtId="0" fontId="21" fillId="0" borderId="22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 shrinkToFit="1"/>
    </xf>
    <xf numFmtId="0" fontId="21" fillId="0" borderId="18" xfId="0" applyFont="1" applyBorder="1" applyAlignment="1" applyProtection="1">
      <alignment horizontal="center" vertical="center" shrinkToFit="1"/>
    </xf>
    <xf numFmtId="0" fontId="21" fillId="0" borderId="18" xfId="0" applyFont="1" applyBorder="1" applyAlignment="1" applyProtection="1">
      <alignment horizontal="distributed" vertical="center" shrinkToFit="1"/>
    </xf>
    <xf numFmtId="0" fontId="21" fillId="0" borderId="18" xfId="0" applyFont="1" applyBorder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distributed" vertical="center" shrinkToFit="1"/>
    </xf>
    <xf numFmtId="0" fontId="21" fillId="0" borderId="4" xfId="0" applyFont="1" applyBorder="1" applyAlignment="1" applyProtection="1">
      <alignment vertical="center" shrinkToFit="1"/>
    </xf>
    <xf numFmtId="0" fontId="21" fillId="0" borderId="26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distributed" vertical="center" indent="1"/>
    </xf>
    <xf numFmtId="0" fontId="21" fillId="0" borderId="39" xfId="0" applyFont="1" applyBorder="1" applyAlignment="1" applyProtection="1">
      <alignment horizontal="distributed" vertical="center" indent="1"/>
    </xf>
    <xf numFmtId="0" fontId="21" fillId="0" borderId="39" xfId="0" applyFont="1" applyBorder="1" applyAlignment="1" applyProtection="1">
      <alignment horizontal="center" vertical="center" shrinkToFit="1"/>
    </xf>
    <xf numFmtId="0" fontId="21" fillId="0" borderId="39" xfId="0" applyFont="1" applyBorder="1" applyAlignment="1" applyProtection="1">
      <alignment horizontal="distributed" vertical="center" shrinkToFit="1"/>
    </xf>
    <xf numFmtId="0" fontId="21" fillId="0" borderId="39" xfId="0" applyFont="1" applyBorder="1" applyAlignment="1" applyProtection="1">
      <alignment vertical="center" shrinkToFit="1"/>
    </xf>
    <xf numFmtId="0" fontId="21" fillId="0" borderId="35" xfId="0" applyFont="1" applyBorder="1" applyAlignment="1" applyProtection="1">
      <alignment horizontal="distributed" vertical="center" indent="1"/>
    </xf>
    <xf numFmtId="0" fontId="21" fillId="0" borderId="32" xfId="0" applyFont="1" applyBorder="1" applyAlignment="1" applyProtection="1">
      <alignment horizontal="distributed" vertical="center" indent="1"/>
    </xf>
    <xf numFmtId="0" fontId="21" fillId="0" borderId="32" xfId="0" applyFont="1" applyBorder="1" applyAlignment="1" applyProtection="1">
      <alignment horizontal="distributed" vertical="center" indent="1"/>
    </xf>
    <xf numFmtId="0" fontId="21" fillId="0" borderId="32" xfId="0" applyFont="1" applyBorder="1" applyAlignment="1" applyProtection="1">
      <alignment horizontal="distributed" vertical="center" shrinkToFit="1"/>
    </xf>
    <xf numFmtId="0" fontId="21" fillId="0" borderId="32" xfId="0" applyFont="1" applyBorder="1" applyAlignment="1" applyProtection="1">
      <alignment vertical="center" shrinkToFit="1"/>
    </xf>
    <xf numFmtId="0" fontId="21" fillId="0" borderId="32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distributed" vertical="center" indent="1"/>
    </xf>
    <xf numFmtId="0" fontId="0" fillId="0" borderId="39" xfId="0" applyBorder="1" applyAlignment="1" applyProtection="1">
      <alignment vertical="center" shrinkToFit="1"/>
    </xf>
    <xf numFmtId="0" fontId="21" fillId="0" borderId="39" xfId="0" applyFont="1" applyBorder="1" applyAlignment="1" applyProtection="1">
      <alignment vertical="center" shrinkToFit="1"/>
    </xf>
    <xf numFmtId="0" fontId="21" fillId="0" borderId="21" xfId="0" applyFont="1" applyBorder="1" applyAlignment="1" applyProtection="1">
      <alignment horizontal="center" vertical="center" shrinkToFit="1"/>
    </xf>
    <xf numFmtId="0" fontId="4" fillId="0" borderId="21" xfId="0" applyFont="1" applyBorder="1" applyAlignment="1" applyProtection="1">
      <alignment vertical="center" shrinkToFit="1"/>
    </xf>
    <xf numFmtId="0" fontId="21" fillId="0" borderId="0" xfId="0" applyFont="1" applyProtection="1">
      <alignment vertical="center"/>
    </xf>
    <xf numFmtId="0" fontId="21" fillId="0" borderId="39" xfId="0" applyFont="1" applyBorder="1" applyAlignment="1" applyProtection="1">
      <alignment horizontal="distributed" vertical="center" indent="1"/>
    </xf>
    <xf numFmtId="0" fontId="21" fillId="0" borderId="39" xfId="0" applyFont="1" applyBorder="1" applyProtection="1">
      <alignment vertical="center"/>
    </xf>
    <xf numFmtId="0" fontId="21" fillId="0" borderId="26" xfId="0" applyFont="1" applyBorder="1" applyAlignment="1" applyProtection="1">
      <alignment horizontal="distributed" vertical="center" textRotation="255"/>
    </xf>
    <xf numFmtId="0" fontId="21" fillId="0" borderId="27" xfId="0" applyFont="1" applyBorder="1" applyAlignment="1" applyProtection="1">
      <alignment horizontal="center" vertical="center" shrinkToFit="1"/>
    </xf>
    <xf numFmtId="0" fontId="21" fillId="0" borderId="1" xfId="0" applyFont="1" applyBorder="1" applyAlignment="1" applyProtection="1">
      <alignment horizontal="center" vertical="center" shrinkToFit="1"/>
    </xf>
    <xf numFmtId="0" fontId="21" fillId="0" borderId="1" xfId="0" applyFont="1" applyBorder="1" applyAlignment="1" applyProtection="1">
      <alignment horizontal="distributed" vertical="center" shrinkToFit="1"/>
    </xf>
    <xf numFmtId="0" fontId="21" fillId="0" borderId="1" xfId="0" applyFont="1" applyBorder="1" applyAlignment="1" applyProtection="1">
      <alignment vertical="center" shrinkToFit="1"/>
    </xf>
    <xf numFmtId="0" fontId="21" fillId="0" borderId="1" xfId="0" applyFont="1" applyBorder="1" applyAlignment="1" applyProtection="1">
      <alignment vertical="center" shrinkToFit="1"/>
    </xf>
    <xf numFmtId="0" fontId="21" fillId="0" borderId="1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 shrinkToFit="1"/>
    </xf>
    <xf numFmtId="0" fontId="21" fillId="0" borderId="20" xfId="0" applyFont="1" applyBorder="1" applyProtection="1">
      <alignment vertical="center"/>
    </xf>
    <xf numFmtId="0" fontId="21" fillId="0" borderId="36" xfId="0" applyFont="1" applyBorder="1" applyAlignment="1" applyProtection="1">
      <alignment horizontal="center" vertical="center" shrinkToFit="1"/>
    </xf>
    <xf numFmtId="0" fontId="21" fillId="0" borderId="21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 shrinkToFit="1"/>
    </xf>
    <xf numFmtId="0" fontId="21" fillId="0" borderId="31" xfId="0" applyFont="1" applyBorder="1" applyAlignment="1" applyProtection="1">
      <alignment horizontal="center" vertical="center" shrinkToFit="1"/>
    </xf>
    <xf numFmtId="0" fontId="21" fillId="0" borderId="31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19051</xdr:colOff>
      <xdr:row>29</xdr:row>
      <xdr:rowOff>123824</xdr:rowOff>
    </xdr:from>
    <xdr:to>
      <xdr:col>26</xdr:col>
      <xdr:colOff>76201</xdr:colOff>
      <xdr:row>32</xdr:row>
      <xdr:rowOff>123824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84AC4A84-855A-3613-B98E-3A263F0FEABA}"/>
            </a:ext>
          </a:extLst>
        </xdr:cNvPr>
        <xdr:cNvSpPr/>
      </xdr:nvSpPr>
      <xdr:spPr>
        <a:xfrm>
          <a:off x="3238501" y="3714749"/>
          <a:ext cx="57150" cy="371475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6998-6472-4A49-BA2E-E43E5F38D4D9}">
  <sheetPr>
    <tabColor rgb="FFFF0000"/>
  </sheetPr>
  <dimension ref="A1:BG687"/>
  <sheetViews>
    <sheetView showZeros="0" workbookViewId="0">
      <selection activeCell="V67" sqref="V67:AU69"/>
    </sheetView>
  </sheetViews>
  <sheetFormatPr defaultRowHeight="18.75" x14ac:dyDescent="0.4"/>
  <cols>
    <col min="1" max="574" width="1.625" style="1" customWidth="1"/>
    <col min="575" max="16384" width="9" style="1"/>
  </cols>
  <sheetData>
    <row r="1" spans="1:49" ht="9.9499999999999993" customHeight="1" x14ac:dyDescent="0.4">
      <c r="J1" s="103" t="s">
        <v>3</v>
      </c>
      <c r="K1" s="103"/>
      <c r="L1" s="103"/>
      <c r="M1" s="103"/>
      <c r="N1" s="103"/>
      <c r="O1" s="103"/>
      <c r="P1" s="103"/>
      <c r="Q1" s="104" t="s">
        <v>2</v>
      </c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</row>
    <row r="2" spans="1:49" ht="9.9499999999999993" customHeight="1" x14ac:dyDescent="0.4">
      <c r="J2" s="103"/>
      <c r="K2" s="103"/>
      <c r="L2" s="103"/>
      <c r="M2" s="103"/>
      <c r="N2" s="103"/>
      <c r="O2" s="103"/>
      <c r="P2" s="103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</row>
    <row r="3" spans="1:49" ht="9.9499999999999993" customHeight="1" x14ac:dyDescent="0.4">
      <c r="J3" s="103"/>
      <c r="K3" s="103"/>
      <c r="L3" s="103"/>
      <c r="M3" s="103"/>
      <c r="N3" s="103"/>
      <c r="O3" s="103"/>
      <c r="P3" s="103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</row>
    <row r="4" spans="1:49" ht="9.9499999999999993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01" t="s">
        <v>5</v>
      </c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2"/>
      <c r="AH4" s="2"/>
      <c r="AI4" s="2"/>
      <c r="AJ4" s="3"/>
      <c r="AK4" s="4"/>
      <c r="AL4" s="4"/>
      <c r="AM4" s="4"/>
      <c r="AN4" s="4"/>
      <c r="AO4" s="4"/>
      <c r="AP4" s="4"/>
      <c r="AQ4" s="4"/>
      <c r="AR4" s="2"/>
      <c r="AS4" s="2"/>
      <c r="AT4" s="2"/>
      <c r="AU4" s="2"/>
      <c r="AV4" s="2"/>
      <c r="AW4" s="2"/>
    </row>
    <row r="5" spans="1:49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2"/>
      <c r="AH5" s="2"/>
      <c r="AI5" s="185"/>
      <c r="AJ5" s="185"/>
      <c r="AK5" s="185"/>
      <c r="AL5" s="185"/>
      <c r="AM5" s="185"/>
      <c r="AN5" s="185"/>
      <c r="AO5" s="185"/>
      <c r="AP5" s="185"/>
      <c r="AQ5" s="185"/>
      <c r="AR5" s="183" t="s">
        <v>4</v>
      </c>
      <c r="AS5" s="183"/>
      <c r="AT5" s="183"/>
      <c r="AU5" s="183"/>
      <c r="AV5" s="5"/>
      <c r="AW5" s="5"/>
    </row>
    <row r="6" spans="1:49" ht="9.9499999999999993" customHeight="1" x14ac:dyDescent="0.4"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I6" s="186"/>
      <c r="AJ6" s="186"/>
      <c r="AK6" s="186"/>
      <c r="AL6" s="186"/>
      <c r="AM6" s="186"/>
      <c r="AN6" s="186"/>
      <c r="AO6" s="186"/>
      <c r="AP6" s="186"/>
      <c r="AQ6" s="186"/>
      <c r="AR6" s="184"/>
      <c r="AS6" s="184"/>
      <c r="AT6" s="184"/>
      <c r="AU6" s="184"/>
      <c r="AV6" s="5"/>
      <c r="AW6" s="5"/>
    </row>
    <row r="7" spans="1:49" ht="9.9499999999999993" customHeight="1" x14ac:dyDescent="0.4"/>
    <row r="8" spans="1:49" ht="9.9499999999999993" customHeight="1" x14ac:dyDescent="0.4">
      <c r="A8" s="193" t="s">
        <v>1</v>
      </c>
      <c r="B8" s="194"/>
      <c r="C8" s="194"/>
      <c r="D8" s="194"/>
      <c r="E8" s="194"/>
      <c r="F8" s="194"/>
      <c r="G8" s="194"/>
      <c r="H8" s="194"/>
      <c r="I8" s="195"/>
      <c r="J8" s="6"/>
      <c r="K8" s="7"/>
      <c r="L8" s="7"/>
      <c r="M8" s="7"/>
      <c r="N8" s="7"/>
      <c r="O8" s="7"/>
      <c r="P8" s="174" t="s">
        <v>3</v>
      </c>
      <c r="Q8" s="174"/>
      <c r="R8" s="174"/>
      <c r="S8" s="174"/>
      <c r="T8" s="107"/>
      <c r="U8" s="107"/>
      <c r="V8" s="107"/>
      <c r="W8" s="107" t="s">
        <v>7</v>
      </c>
      <c r="X8" s="107"/>
      <c r="Y8" s="107"/>
      <c r="Z8" s="107"/>
      <c r="AA8" s="107"/>
      <c r="AB8" s="107" t="s">
        <v>8</v>
      </c>
      <c r="AC8" s="107"/>
      <c r="AD8" s="107"/>
      <c r="AE8" s="107"/>
      <c r="AF8" s="107"/>
      <c r="AG8" s="107" t="s">
        <v>9</v>
      </c>
      <c r="AH8" s="107"/>
      <c r="AI8" s="107"/>
      <c r="AJ8" s="74" t="s">
        <v>10</v>
      </c>
      <c r="AK8" s="74"/>
      <c r="AL8" s="107"/>
      <c r="AM8" s="107"/>
      <c r="AN8" s="107"/>
      <c r="AO8" s="107" t="s">
        <v>11</v>
      </c>
      <c r="AP8" s="107"/>
      <c r="AQ8" s="7"/>
      <c r="AR8" s="7"/>
      <c r="AS8" s="7"/>
      <c r="AT8" s="7"/>
      <c r="AU8" s="9"/>
      <c r="AV8" s="10"/>
      <c r="AW8" s="10"/>
    </row>
    <row r="9" spans="1:49" ht="9.9499999999999993" customHeight="1" x14ac:dyDescent="0.4">
      <c r="A9" s="196"/>
      <c r="B9" s="197"/>
      <c r="C9" s="197"/>
      <c r="D9" s="197"/>
      <c r="E9" s="197"/>
      <c r="F9" s="197"/>
      <c r="G9" s="197"/>
      <c r="H9" s="197"/>
      <c r="I9" s="198"/>
      <c r="J9" s="11"/>
      <c r="K9" s="12"/>
      <c r="L9" s="12"/>
      <c r="M9" s="12"/>
      <c r="N9" s="12"/>
      <c r="O9" s="12"/>
      <c r="P9" s="175"/>
      <c r="Q9" s="175"/>
      <c r="R9" s="175"/>
      <c r="S9" s="17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78"/>
      <c r="AK9" s="78"/>
      <c r="AL9" s="85"/>
      <c r="AM9" s="85"/>
      <c r="AN9" s="85"/>
      <c r="AO9" s="85"/>
      <c r="AP9" s="85"/>
      <c r="AQ9" s="12"/>
      <c r="AR9" s="12"/>
      <c r="AS9" s="12"/>
      <c r="AT9" s="12"/>
      <c r="AU9" s="15"/>
      <c r="AV9" s="10"/>
      <c r="AW9" s="10"/>
    </row>
    <row r="10" spans="1:49" ht="9.9499999999999993" customHeight="1" x14ac:dyDescent="0.4">
      <c r="A10" s="148" t="s">
        <v>0</v>
      </c>
      <c r="B10" s="149"/>
      <c r="C10" s="149"/>
      <c r="D10" s="149"/>
      <c r="E10" s="149"/>
      <c r="F10" s="149"/>
      <c r="G10" s="149"/>
      <c r="H10" s="149"/>
      <c r="I10" s="150"/>
      <c r="J10" s="82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1"/>
      <c r="AV10" s="10"/>
      <c r="AW10" s="10"/>
    </row>
    <row r="11" spans="1:49" ht="9.9499999999999993" customHeight="1" x14ac:dyDescent="0.4">
      <c r="A11" s="148"/>
      <c r="B11" s="149"/>
      <c r="C11" s="149"/>
      <c r="D11" s="149"/>
      <c r="E11" s="149"/>
      <c r="F11" s="149"/>
      <c r="G11" s="149"/>
      <c r="H11" s="149"/>
      <c r="I11" s="150"/>
      <c r="J11" s="82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1"/>
      <c r="AV11" s="10"/>
      <c r="AW11" s="10"/>
    </row>
    <row r="12" spans="1:49" ht="9.9499999999999993" customHeight="1" x14ac:dyDescent="0.4">
      <c r="A12" s="148"/>
      <c r="B12" s="149"/>
      <c r="C12" s="149"/>
      <c r="D12" s="149"/>
      <c r="E12" s="149"/>
      <c r="F12" s="149"/>
      <c r="G12" s="149"/>
      <c r="H12" s="149"/>
      <c r="I12" s="150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1"/>
      <c r="AV12" s="10"/>
      <c r="AW12" s="10"/>
    </row>
    <row r="13" spans="1:49" ht="9.9499999999999993" customHeight="1" x14ac:dyDescent="0.4">
      <c r="A13" s="148"/>
      <c r="B13" s="149"/>
      <c r="C13" s="149"/>
      <c r="D13" s="149"/>
      <c r="E13" s="149"/>
      <c r="F13" s="149"/>
      <c r="G13" s="149"/>
      <c r="H13" s="149"/>
      <c r="I13" s="150"/>
      <c r="J13" s="82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1"/>
      <c r="AV13" s="10"/>
      <c r="AW13" s="10"/>
    </row>
    <row r="14" spans="1:49" ht="9.9499999999999993" customHeight="1" x14ac:dyDescent="0.4">
      <c r="A14" s="148"/>
      <c r="B14" s="149"/>
      <c r="C14" s="149"/>
      <c r="D14" s="149"/>
      <c r="E14" s="149"/>
      <c r="F14" s="149"/>
      <c r="G14" s="149"/>
      <c r="H14" s="149"/>
      <c r="I14" s="150"/>
      <c r="J14" s="82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1"/>
      <c r="AV14" s="10"/>
      <c r="AW14" s="10"/>
    </row>
    <row r="15" spans="1:49" ht="9.9499999999999993" customHeight="1" x14ac:dyDescent="0.4">
      <c r="A15" s="148"/>
      <c r="B15" s="149"/>
      <c r="C15" s="149"/>
      <c r="D15" s="149"/>
      <c r="E15" s="149"/>
      <c r="F15" s="149"/>
      <c r="G15" s="149"/>
      <c r="H15" s="149"/>
      <c r="I15" s="150"/>
      <c r="J15" s="82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1"/>
      <c r="AV15" s="10"/>
      <c r="AW15" s="10"/>
    </row>
    <row r="16" spans="1:49" ht="9.9499999999999993" customHeight="1" x14ac:dyDescent="0.4">
      <c r="A16" s="148"/>
      <c r="B16" s="149"/>
      <c r="C16" s="149"/>
      <c r="D16" s="149"/>
      <c r="E16" s="149"/>
      <c r="F16" s="149"/>
      <c r="G16" s="149"/>
      <c r="H16" s="149"/>
      <c r="I16" s="150"/>
      <c r="J16" s="82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1"/>
      <c r="AV16" s="10"/>
      <c r="AW16" s="10"/>
    </row>
    <row r="17" spans="1:59" ht="9.9499999999999993" customHeight="1" x14ac:dyDescent="0.4">
      <c r="A17" s="151"/>
      <c r="B17" s="152"/>
      <c r="C17" s="152"/>
      <c r="D17" s="152"/>
      <c r="E17" s="152"/>
      <c r="F17" s="152"/>
      <c r="G17" s="152"/>
      <c r="H17" s="152"/>
      <c r="I17" s="153"/>
      <c r="J17" s="109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110"/>
      <c r="AV17" s="10"/>
      <c r="AW17" s="10"/>
    </row>
    <row r="18" spans="1:59" ht="9.9499999999999993" customHeight="1" x14ac:dyDescent="0.4">
      <c r="A18" s="148" t="s">
        <v>12</v>
      </c>
      <c r="B18" s="149"/>
      <c r="C18" s="149"/>
      <c r="D18" s="149"/>
      <c r="E18" s="149"/>
      <c r="F18" s="149"/>
      <c r="G18" s="149"/>
      <c r="H18" s="149"/>
      <c r="I18" s="150"/>
      <c r="U18" s="83"/>
      <c r="V18" s="83"/>
      <c r="W18" s="83"/>
      <c r="X18" s="83"/>
      <c r="Y18" s="83"/>
      <c r="Z18" s="83" t="s">
        <v>14</v>
      </c>
      <c r="AA18" s="83"/>
      <c r="AB18" s="83"/>
      <c r="AC18" s="76" t="s">
        <v>15</v>
      </c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7"/>
      <c r="AV18" s="16"/>
      <c r="AW18" s="16"/>
    </row>
    <row r="19" spans="1:59" ht="9.9499999999999993" customHeight="1" x14ac:dyDescent="0.4">
      <c r="A19" s="151"/>
      <c r="B19" s="152"/>
      <c r="C19" s="152"/>
      <c r="D19" s="152"/>
      <c r="E19" s="152"/>
      <c r="F19" s="152"/>
      <c r="G19" s="152"/>
      <c r="H19" s="152"/>
      <c r="I19" s="15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5"/>
      <c r="V19" s="85"/>
      <c r="W19" s="85"/>
      <c r="X19" s="85"/>
      <c r="Y19" s="85"/>
      <c r="Z19" s="85"/>
      <c r="AA19" s="85"/>
      <c r="AB19" s="85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9"/>
      <c r="AV19" s="16"/>
      <c r="AW19" s="16"/>
    </row>
    <row r="20" spans="1:59" ht="9.9499999999999993" customHeight="1" x14ac:dyDescent="0.4">
      <c r="A20" s="148" t="s">
        <v>13</v>
      </c>
      <c r="B20" s="149"/>
      <c r="C20" s="149"/>
      <c r="D20" s="149"/>
      <c r="E20" s="149"/>
      <c r="F20" s="149"/>
      <c r="G20" s="149"/>
      <c r="H20" s="149"/>
      <c r="I20" s="150"/>
      <c r="J20" s="166" t="s">
        <v>16</v>
      </c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70"/>
      <c r="AV20" s="17"/>
      <c r="AW20" s="17"/>
    </row>
    <row r="21" spans="1:59" ht="9.9499999999999993" customHeight="1" x14ac:dyDescent="0.4">
      <c r="A21" s="148"/>
      <c r="B21" s="149"/>
      <c r="C21" s="149"/>
      <c r="D21" s="149"/>
      <c r="E21" s="149"/>
      <c r="F21" s="149"/>
      <c r="G21" s="149"/>
      <c r="H21" s="149"/>
      <c r="I21" s="150"/>
      <c r="J21" s="168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71"/>
      <c r="AV21" s="17"/>
      <c r="AW21" s="17"/>
    </row>
    <row r="22" spans="1:59" ht="9.9499999999999993" customHeight="1" x14ac:dyDescent="0.4">
      <c r="A22" s="151"/>
      <c r="B22" s="152"/>
      <c r="C22" s="152"/>
      <c r="D22" s="152"/>
      <c r="E22" s="152"/>
      <c r="F22" s="152"/>
      <c r="G22" s="152"/>
      <c r="H22" s="152"/>
      <c r="I22" s="15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3"/>
      <c r="AV22" s="17"/>
      <c r="AW22" s="17"/>
    </row>
    <row r="23" spans="1:59" ht="9.9499999999999993" customHeight="1" x14ac:dyDescent="0.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</row>
    <row r="24" spans="1:59" ht="9.9499999999999993" customHeight="1" x14ac:dyDescent="0.4">
      <c r="L24" s="101" t="s">
        <v>19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</row>
    <row r="25" spans="1:59" ht="9.9499999999999993" customHeight="1" x14ac:dyDescent="0.4">
      <c r="A25" s="111" t="s">
        <v>17</v>
      </c>
      <c r="B25" s="111"/>
      <c r="C25" s="111"/>
      <c r="D25" s="111"/>
      <c r="E25" s="11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O25" s="83" t="s">
        <v>18</v>
      </c>
      <c r="AP25" s="83"/>
      <c r="AQ25" s="83"/>
      <c r="AR25" s="83"/>
      <c r="AS25" s="83"/>
      <c r="AT25" s="83"/>
      <c r="AU25" s="83"/>
      <c r="AV25" s="10"/>
      <c r="AW25" s="10"/>
    </row>
    <row r="26" spans="1:59" ht="9.9499999999999993" customHeight="1" x14ac:dyDescent="0.4">
      <c r="A26" s="111"/>
      <c r="B26" s="111"/>
      <c r="C26" s="111"/>
      <c r="D26" s="111"/>
      <c r="E26" s="111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O26" s="83"/>
      <c r="AP26" s="83"/>
      <c r="AQ26" s="83"/>
      <c r="AR26" s="83"/>
      <c r="AS26" s="83"/>
      <c r="AT26" s="83"/>
      <c r="AU26" s="83"/>
      <c r="AV26" s="10"/>
      <c r="AW26" s="10"/>
    </row>
    <row r="27" spans="1:59" ht="9.9499999999999993" customHeight="1" x14ac:dyDescent="0.4">
      <c r="A27" s="160" t="s">
        <v>23</v>
      </c>
      <c r="B27" s="161"/>
      <c r="C27" s="161"/>
      <c r="D27" s="161"/>
      <c r="E27" s="161"/>
      <c r="F27" s="161"/>
      <c r="G27" s="161"/>
      <c r="H27" s="161"/>
      <c r="I27" s="162"/>
      <c r="J27" s="89" t="s">
        <v>40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  <c r="V27" s="106" t="s">
        <v>41</v>
      </c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8"/>
      <c r="AV27" s="10"/>
      <c r="AW27" s="10"/>
    </row>
    <row r="28" spans="1:59" ht="9.9499999999999993" customHeight="1" x14ac:dyDescent="0.4">
      <c r="A28" s="148"/>
      <c r="B28" s="149"/>
      <c r="C28" s="149"/>
      <c r="D28" s="149"/>
      <c r="E28" s="149"/>
      <c r="F28" s="149"/>
      <c r="G28" s="149"/>
      <c r="H28" s="149"/>
      <c r="I28" s="150"/>
      <c r="J28" s="92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4"/>
      <c r="V28" s="82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1"/>
      <c r="AV28" s="10"/>
      <c r="AW28" s="10"/>
    </row>
    <row r="29" spans="1:59" ht="9.9499999999999993" customHeight="1" x14ac:dyDescent="0.4">
      <c r="A29" s="151"/>
      <c r="B29" s="152"/>
      <c r="C29" s="152"/>
      <c r="D29" s="152"/>
      <c r="E29" s="152"/>
      <c r="F29" s="152"/>
      <c r="G29" s="152"/>
      <c r="H29" s="152"/>
      <c r="I29" s="153"/>
      <c r="J29" s="154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6"/>
      <c r="V29" s="109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110"/>
      <c r="AV29" s="10"/>
      <c r="AW29" s="10"/>
    </row>
    <row r="30" spans="1:59" ht="9.9499999999999993" customHeight="1" x14ac:dyDescent="0.4">
      <c r="A30" s="148" t="s">
        <v>20</v>
      </c>
      <c r="B30" s="149"/>
      <c r="C30" s="149"/>
      <c r="D30" s="149"/>
      <c r="E30" s="149"/>
      <c r="F30" s="149"/>
      <c r="G30" s="149"/>
      <c r="H30" s="149"/>
      <c r="I30" s="150"/>
      <c r="J30" s="98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100"/>
      <c r="AA30" s="83" t="s">
        <v>25</v>
      </c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U30" s="19"/>
    </row>
    <row r="31" spans="1:59" ht="9.9499999999999993" customHeight="1" x14ac:dyDescent="0.4">
      <c r="A31" s="148"/>
      <c r="B31" s="149"/>
      <c r="C31" s="149"/>
      <c r="D31" s="149"/>
      <c r="E31" s="149"/>
      <c r="F31" s="149"/>
      <c r="G31" s="149"/>
      <c r="H31" s="149"/>
      <c r="I31" s="150"/>
      <c r="J31" s="98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82" t="s">
        <v>24</v>
      </c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U31" s="19"/>
      <c r="AV31" s="80" t="s">
        <v>42</v>
      </c>
      <c r="AW31" s="81"/>
      <c r="AX31" s="68">
        <f>3000+(300*AP33)</f>
        <v>3000</v>
      </c>
      <c r="AY31" s="69"/>
      <c r="AZ31" s="69"/>
      <c r="BA31" s="69"/>
      <c r="BB31" s="69"/>
      <c r="BC31" s="69"/>
      <c r="BD31" s="69"/>
      <c r="BE31" s="74" t="s">
        <v>30</v>
      </c>
      <c r="BF31" s="74"/>
      <c r="BG31" s="75"/>
    </row>
    <row r="32" spans="1:59" ht="9.9499999999999993" customHeight="1" x14ac:dyDescent="0.4">
      <c r="A32" s="148"/>
      <c r="B32" s="149"/>
      <c r="C32" s="149"/>
      <c r="D32" s="149"/>
      <c r="E32" s="149"/>
      <c r="F32" s="149"/>
      <c r="G32" s="149"/>
      <c r="H32" s="149"/>
      <c r="I32" s="150"/>
      <c r="J32" s="98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82"/>
      <c r="W32" s="83"/>
      <c r="X32" s="83"/>
      <c r="Y32" s="83"/>
      <c r="Z32" s="83"/>
      <c r="AU32" s="19"/>
      <c r="AV32" s="82"/>
      <c r="AW32" s="81"/>
      <c r="AX32" s="70"/>
      <c r="AY32" s="71"/>
      <c r="AZ32" s="71"/>
      <c r="BA32" s="71"/>
      <c r="BB32" s="71"/>
      <c r="BC32" s="71"/>
      <c r="BD32" s="71"/>
      <c r="BE32" s="76"/>
      <c r="BF32" s="76"/>
      <c r="BG32" s="77"/>
    </row>
    <row r="33" spans="1:59" ht="9.9499999999999993" customHeight="1" x14ac:dyDescent="0.4">
      <c r="A33" s="148"/>
      <c r="B33" s="149"/>
      <c r="C33" s="149"/>
      <c r="D33" s="149"/>
      <c r="E33" s="149"/>
      <c r="F33" s="149"/>
      <c r="G33" s="149"/>
      <c r="H33" s="149"/>
      <c r="I33" s="150"/>
      <c r="J33" s="98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100"/>
      <c r="V33" s="82"/>
      <c r="W33" s="83"/>
      <c r="X33" s="83"/>
      <c r="Y33" s="83"/>
      <c r="Z33" s="83"/>
      <c r="AA33" s="83" t="s">
        <v>26</v>
      </c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76" t="s">
        <v>14</v>
      </c>
      <c r="AT33" s="76"/>
      <c r="AU33" s="77"/>
      <c r="AV33" s="82"/>
      <c r="AW33" s="81"/>
      <c r="AX33" s="72"/>
      <c r="AY33" s="73"/>
      <c r="AZ33" s="73"/>
      <c r="BA33" s="73"/>
      <c r="BB33" s="73"/>
      <c r="BC33" s="73"/>
      <c r="BD33" s="73"/>
      <c r="BE33" s="78"/>
      <c r="BF33" s="78"/>
      <c r="BG33" s="79"/>
    </row>
    <row r="34" spans="1:59" ht="9.9499999999999993" customHeight="1" x14ac:dyDescent="0.4">
      <c r="A34" s="148"/>
      <c r="B34" s="149"/>
      <c r="C34" s="149"/>
      <c r="D34" s="149"/>
      <c r="E34" s="149"/>
      <c r="F34" s="149"/>
      <c r="G34" s="149"/>
      <c r="H34" s="149"/>
      <c r="I34" s="150"/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00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76"/>
      <c r="AT34" s="76"/>
      <c r="AU34" s="77"/>
      <c r="AV34" s="82"/>
      <c r="AW34" s="83"/>
      <c r="AX34" s="8"/>
      <c r="AY34" s="8"/>
      <c r="BE34" s="16"/>
      <c r="BF34" s="16"/>
      <c r="BG34" s="16"/>
    </row>
    <row r="35" spans="1:59" ht="9.9499999999999993" customHeight="1" x14ac:dyDescent="0.4">
      <c r="A35" s="148"/>
      <c r="B35" s="149"/>
      <c r="C35" s="149"/>
      <c r="D35" s="149"/>
      <c r="E35" s="149"/>
      <c r="F35" s="149"/>
      <c r="G35" s="149"/>
      <c r="H35" s="149"/>
      <c r="I35" s="150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82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1"/>
      <c r="AV35" s="82"/>
      <c r="AW35" s="83"/>
      <c r="BE35" s="16"/>
      <c r="BF35" s="16"/>
      <c r="BG35" s="16"/>
    </row>
    <row r="36" spans="1:59" ht="9.9499999999999993" customHeight="1" x14ac:dyDescent="0.4">
      <c r="A36" s="151"/>
      <c r="B36" s="152"/>
      <c r="C36" s="152"/>
      <c r="D36" s="152"/>
      <c r="E36" s="152"/>
      <c r="F36" s="152"/>
      <c r="G36" s="152"/>
      <c r="H36" s="152"/>
      <c r="I36" s="153"/>
      <c r="J36" s="157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9"/>
      <c r="V36" s="109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110"/>
      <c r="AV36" s="82"/>
      <c r="AW36" s="83"/>
      <c r="BE36" s="16"/>
      <c r="BF36" s="16"/>
      <c r="BG36" s="16"/>
    </row>
    <row r="37" spans="1:59" ht="9.9499999999999993" customHeight="1" x14ac:dyDescent="0.4">
      <c r="A37" s="160" t="s">
        <v>21</v>
      </c>
      <c r="B37" s="161"/>
      <c r="C37" s="161"/>
      <c r="D37" s="161"/>
      <c r="E37" s="161"/>
      <c r="F37" s="161"/>
      <c r="G37" s="161"/>
      <c r="H37" s="161"/>
      <c r="I37" s="162"/>
      <c r="J37" s="95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7"/>
      <c r="V37" s="106" t="s">
        <v>27</v>
      </c>
      <c r="W37" s="107"/>
      <c r="X37" s="107"/>
      <c r="Y37" s="107"/>
      <c r="Z37" s="107"/>
      <c r="AA37" s="8"/>
      <c r="AB37" s="86"/>
      <c r="AC37" s="86"/>
      <c r="AD37" s="86"/>
      <c r="AE37" s="86"/>
      <c r="AF37" s="86"/>
      <c r="AG37" s="86"/>
      <c r="AH37" s="20"/>
      <c r="AI37" s="107" t="s">
        <v>30</v>
      </c>
      <c r="AJ37" s="107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21"/>
      <c r="AV37" s="82"/>
      <c r="AW37" s="83"/>
      <c r="AX37" s="14"/>
      <c r="AY37" s="14"/>
      <c r="BE37" s="16"/>
      <c r="BF37" s="16"/>
      <c r="BG37" s="16"/>
    </row>
    <row r="38" spans="1:59" ht="9.9499999999999993" customHeight="1" x14ac:dyDescent="0.4">
      <c r="A38" s="148"/>
      <c r="B38" s="149"/>
      <c r="C38" s="149"/>
      <c r="D38" s="149"/>
      <c r="E38" s="149"/>
      <c r="F38" s="149"/>
      <c r="G38" s="149"/>
      <c r="H38" s="149"/>
      <c r="I38" s="150"/>
      <c r="J38" s="9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82"/>
      <c r="W38" s="83"/>
      <c r="X38" s="83"/>
      <c r="Y38" s="83"/>
      <c r="Z38" s="83"/>
      <c r="AB38" s="87"/>
      <c r="AC38" s="87"/>
      <c r="AD38" s="87"/>
      <c r="AE38" s="87"/>
      <c r="AF38" s="87"/>
      <c r="AG38" s="87"/>
      <c r="AH38" s="22"/>
      <c r="AI38" s="83"/>
      <c r="AJ38" s="83"/>
      <c r="AU38" s="19"/>
      <c r="AV38" s="80" t="s">
        <v>42</v>
      </c>
      <c r="AW38" s="81"/>
      <c r="AX38" s="68">
        <f>AB37+(AB39*AM39)+(AB41*AM41)</f>
        <v>0</v>
      </c>
      <c r="AY38" s="69"/>
      <c r="AZ38" s="69"/>
      <c r="BA38" s="69"/>
      <c r="BB38" s="69"/>
      <c r="BC38" s="69"/>
      <c r="BD38" s="69"/>
      <c r="BE38" s="74" t="s">
        <v>30</v>
      </c>
      <c r="BF38" s="74"/>
      <c r="BG38" s="75"/>
    </row>
    <row r="39" spans="1:59" ht="9.9499999999999993" customHeight="1" x14ac:dyDescent="0.4">
      <c r="A39" s="148"/>
      <c r="B39" s="149"/>
      <c r="C39" s="149"/>
      <c r="D39" s="149"/>
      <c r="E39" s="149"/>
      <c r="F39" s="149"/>
      <c r="G39" s="149"/>
      <c r="H39" s="149"/>
      <c r="I39" s="150"/>
      <c r="J39" s="98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82" t="s">
        <v>28</v>
      </c>
      <c r="W39" s="83"/>
      <c r="X39" s="83"/>
      <c r="Y39" s="83"/>
      <c r="Z39" s="83"/>
      <c r="AA39" s="10"/>
      <c r="AB39" s="87"/>
      <c r="AC39" s="87"/>
      <c r="AD39" s="87"/>
      <c r="AE39" s="87"/>
      <c r="AF39" s="87"/>
      <c r="AG39" s="87"/>
      <c r="AH39" s="22"/>
      <c r="AI39" s="83" t="s">
        <v>30</v>
      </c>
      <c r="AJ39" s="83"/>
      <c r="AK39" s="83" t="s">
        <v>31</v>
      </c>
      <c r="AL39" s="83"/>
      <c r="AM39" s="83"/>
      <c r="AN39" s="83"/>
      <c r="AO39" s="83"/>
      <c r="AP39" s="76" t="s">
        <v>28</v>
      </c>
      <c r="AQ39" s="76"/>
      <c r="AR39" s="76"/>
      <c r="AS39" s="76"/>
      <c r="AT39" s="76"/>
      <c r="AU39" s="19"/>
      <c r="AV39" s="82"/>
      <c r="AW39" s="81"/>
      <c r="AX39" s="70"/>
      <c r="AY39" s="71"/>
      <c r="AZ39" s="71"/>
      <c r="BA39" s="71"/>
      <c r="BB39" s="71"/>
      <c r="BC39" s="71"/>
      <c r="BD39" s="71"/>
      <c r="BE39" s="76"/>
      <c r="BF39" s="76"/>
      <c r="BG39" s="77"/>
    </row>
    <row r="40" spans="1:59" ht="9.9499999999999993" customHeight="1" x14ac:dyDescent="0.4">
      <c r="A40" s="148"/>
      <c r="B40" s="149"/>
      <c r="C40" s="149"/>
      <c r="D40" s="149"/>
      <c r="E40" s="149"/>
      <c r="F40" s="149"/>
      <c r="G40" s="149"/>
      <c r="H40" s="149"/>
      <c r="I40" s="150"/>
      <c r="J40" s="98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82"/>
      <c r="W40" s="83"/>
      <c r="X40" s="83"/>
      <c r="Y40" s="83"/>
      <c r="Z40" s="83"/>
      <c r="AA40" s="10"/>
      <c r="AB40" s="87"/>
      <c r="AC40" s="87"/>
      <c r="AD40" s="87"/>
      <c r="AE40" s="87"/>
      <c r="AF40" s="87"/>
      <c r="AG40" s="87"/>
      <c r="AH40" s="22"/>
      <c r="AI40" s="83"/>
      <c r="AJ40" s="83"/>
      <c r="AK40" s="83"/>
      <c r="AL40" s="83"/>
      <c r="AM40" s="83"/>
      <c r="AN40" s="83"/>
      <c r="AO40" s="83"/>
      <c r="AP40" s="76"/>
      <c r="AQ40" s="76"/>
      <c r="AR40" s="76"/>
      <c r="AS40" s="76"/>
      <c r="AT40" s="76"/>
      <c r="AU40" s="19"/>
      <c r="AV40" s="82"/>
      <c r="AW40" s="81"/>
      <c r="AX40" s="72"/>
      <c r="AY40" s="73"/>
      <c r="AZ40" s="73"/>
      <c r="BA40" s="73"/>
      <c r="BB40" s="73"/>
      <c r="BC40" s="73"/>
      <c r="BD40" s="73"/>
      <c r="BE40" s="78"/>
      <c r="BF40" s="78"/>
      <c r="BG40" s="79"/>
    </row>
    <row r="41" spans="1:59" ht="9.9499999999999993" customHeight="1" x14ac:dyDescent="0.4">
      <c r="A41" s="148"/>
      <c r="B41" s="149"/>
      <c r="C41" s="149"/>
      <c r="D41" s="149"/>
      <c r="E41" s="149"/>
      <c r="F41" s="149"/>
      <c r="G41" s="149"/>
      <c r="H41" s="149"/>
      <c r="I41" s="150"/>
      <c r="J41" s="98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  <c r="V41" s="82" t="s">
        <v>29</v>
      </c>
      <c r="W41" s="83"/>
      <c r="X41" s="83"/>
      <c r="Y41" s="83"/>
      <c r="Z41" s="83"/>
      <c r="AB41" s="87"/>
      <c r="AC41" s="87"/>
      <c r="AD41" s="87"/>
      <c r="AE41" s="87"/>
      <c r="AF41" s="87"/>
      <c r="AG41" s="87"/>
      <c r="AH41" s="22"/>
      <c r="AI41" s="83" t="s">
        <v>30</v>
      </c>
      <c r="AJ41" s="83"/>
      <c r="AK41" s="83" t="s">
        <v>31</v>
      </c>
      <c r="AL41" s="83"/>
      <c r="AM41" s="83"/>
      <c r="AN41" s="83"/>
      <c r="AO41" s="83"/>
      <c r="AP41" s="76" t="s">
        <v>14</v>
      </c>
      <c r="AQ41" s="76"/>
      <c r="AR41" s="76"/>
      <c r="AS41" s="16"/>
      <c r="AT41" s="16"/>
      <c r="AU41" s="19"/>
    </row>
    <row r="42" spans="1:59" ht="9.9499999999999993" customHeight="1" x14ac:dyDescent="0.4">
      <c r="A42" s="151"/>
      <c r="B42" s="152"/>
      <c r="C42" s="152"/>
      <c r="D42" s="152"/>
      <c r="E42" s="152"/>
      <c r="F42" s="152"/>
      <c r="G42" s="152"/>
      <c r="H42" s="152"/>
      <c r="I42" s="153"/>
      <c r="J42" s="157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9"/>
      <c r="V42" s="109"/>
      <c r="W42" s="85"/>
      <c r="X42" s="85"/>
      <c r="Y42" s="85"/>
      <c r="Z42" s="85"/>
      <c r="AA42" s="14"/>
      <c r="AB42" s="88"/>
      <c r="AC42" s="88"/>
      <c r="AD42" s="88"/>
      <c r="AE42" s="88"/>
      <c r="AF42" s="88"/>
      <c r="AG42" s="88"/>
      <c r="AH42" s="23"/>
      <c r="AI42" s="85"/>
      <c r="AJ42" s="85"/>
      <c r="AK42" s="85"/>
      <c r="AL42" s="85"/>
      <c r="AM42" s="85"/>
      <c r="AN42" s="85"/>
      <c r="AO42" s="85"/>
      <c r="AP42" s="78"/>
      <c r="AQ42" s="78"/>
      <c r="AR42" s="78"/>
      <c r="AS42" s="13"/>
      <c r="AT42" s="13"/>
      <c r="AU42" s="24"/>
    </row>
    <row r="43" spans="1:59" ht="9.9499999999999993" customHeight="1" x14ac:dyDescent="0.4">
      <c r="A43" s="160" t="s">
        <v>22</v>
      </c>
      <c r="B43" s="161"/>
      <c r="C43" s="161"/>
      <c r="D43" s="161"/>
      <c r="E43" s="161"/>
      <c r="F43" s="161"/>
      <c r="G43" s="161"/>
      <c r="H43" s="161"/>
      <c r="I43" s="162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7"/>
      <c r="V43" s="106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8"/>
    </row>
    <row r="44" spans="1:59" ht="9.9499999999999993" customHeight="1" x14ac:dyDescent="0.4">
      <c r="A44" s="148"/>
      <c r="B44" s="149"/>
      <c r="C44" s="149"/>
      <c r="D44" s="149"/>
      <c r="E44" s="149"/>
      <c r="F44" s="149"/>
      <c r="G44" s="149"/>
      <c r="H44" s="149"/>
      <c r="I44" s="150"/>
      <c r="J44" s="98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  <c r="V44" s="82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1"/>
    </row>
    <row r="45" spans="1:59" ht="9.9499999999999993" customHeight="1" thickBot="1" x14ac:dyDescent="0.45">
      <c r="A45" s="163"/>
      <c r="B45" s="164"/>
      <c r="C45" s="164"/>
      <c r="D45" s="164"/>
      <c r="E45" s="164"/>
      <c r="F45" s="164"/>
      <c r="G45" s="164"/>
      <c r="H45" s="164"/>
      <c r="I45" s="165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7"/>
      <c r="V45" s="187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9"/>
    </row>
    <row r="46" spans="1:59" ht="9.9499999999999993" customHeight="1" thickTop="1" x14ac:dyDescent="0.4">
      <c r="A46" s="148" t="s">
        <v>39</v>
      </c>
      <c r="B46" s="149"/>
      <c r="C46" s="149"/>
      <c r="D46" s="149"/>
      <c r="E46" s="149"/>
      <c r="F46" s="149"/>
      <c r="G46" s="149"/>
      <c r="H46" s="149"/>
      <c r="I46" s="150"/>
      <c r="J46" s="139">
        <f>SUM(J30:U45)</f>
        <v>0</v>
      </c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1"/>
      <c r="V46" s="190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2"/>
    </row>
    <row r="47" spans="1:59" ht="9.9499999999999993" customHeight="1" x14ac:dyDescent="0.4">
      <c r="A47" s="148"/>
      <c r="B47" s="149"/>
      <c r="C47" s="149"/>
      <c r="D47" s="149"/>
      <c r="E47" s="149"/>
      <c r="F47" s="149"/>
      <c r="G47" s="149"/>
      <c r="H47" s="149"/>
      <c r="I47" s="150"/>
      <c r="J47" s="139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1"/>
      <c r="V47" s="82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1"/>
    </row>
    <row r="48" spans="1:59" ht="9.9499999999999993" customHeight="1" x14ac:dyDescent="0.4">
      <c r="A48" s="151"/>
      <c r="B48" s="152"/>
      <c r="C48" s="152"/>
      <c r="D48" s="152"/>
      <c r="E48" s="152"/>
      <c r="F48" s="152"/>
      <c r="G48" s="152"/>
      <c r="H48" s="152"/>
      <c r="I48" s="153"/>
      <c r="J48" s="142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4"/>
      <c r="V48" s="109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110"/>
    </row>
    <row r="49" spans="1:49" ht="9.9499999999999993" customHeight="1" x14ac:dyDescent="0.4">
      <c r="A49" s="10"/>
      <c r="B49" s="10"/>
      <c r="C49" s="10"/>
      <c r="D49" s="10"/>
      <c r="E49" s="10"/>
      <c r="F49" s="10"/>
      <c r="G49" s="10"/>
      <c r="H49" s="10"/>
      <c r="I49" s="10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49" ht="9.9499999999999993" customHeight="1" x14ac:dyDescent="0.4">
      <c r="A50" s="111" t="s">
        <v>32</v>
      </c>
      <c r="B50" s="111"/>
      <c r="C50" s="111"/>
      <c r="D50" s="111"/>
      <c r="E50" s="111"/>
      <c r="AO50" s="83" t="s">
        <v>18</v>
      </c>
      <c r="AP50" s="83"/>
      <c r="AQ50" s="83"/>
      <c r="AR50" s="83"/>
      <c r="AS50" s="83"/>
      <c r="AT50" s="83"/>
      <c r="AU50" s="83"/>
      <c r="AV50" s="10"/>
      <c r="AW50" s="10"/>
    </row>
    <row r="51" spans="1:49" ht="9.9499999999999993" customHeight="1" x14ac:dyDescent="0.4">
      <c r="A51" s="111"/>
      <c r="B51" s="111"/>
      <c r="C51" s="111"/>
      <c r="D51" s="111"/>
      <c r="E51" s="111"/>
      <c r="AO51" s="83"/>
      <c r="AP51" s="83"/>
      <c r="AQ51" s="83"/>
      <c r="AR51" s="83"/>
      <c r="AS51" s="83"/>
      <c r="AT51" s="83"/>
      <c r="AU51" s="83"/>
      <c r="AV51" s="10"/>
      <c r="AW51" s="10"/>
    </row>
    <row r="52" spans="1:49" ht="9.9499999999999993" customHeight="1" x14ac:dyDescent="0.4">
      <c r="A52" s="137" t="s">
        <v>46</v>
      </c>
      <c r="B52" s="137"/>
      <c r="C52" s="137"/>
      <c r="D52" s="137"/>
      <c r="E52" s="137"/>
      <c r="F52" s="137"/>
      <c r="G52" s="137"/>
      <c r="H52" s="137"/>
      <c r="I52" s="137"/>
      <c r="J52" s="89" t="s">
        <v>40</v>
      </c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1"/>
      <c r="V52" s="84" t="s">
        <v>41</v>
      </c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10"/>
      <c r="AW52" s="10"/>
    </row>
    <row r="53" spans="1:49" ht="9.9499999999999993" customHeight="1" x14ac:dyDescent="0.4">
      <c r="A53" s="137"/>
      <c r="B53" s="137"/>
      <c r="C53" s="137"/>
      <c r="D53" s="137"/>
      <c r="E53" s="137"/>
      <c r="F53" s="137"/>
      <c r="G53" s="137"/>
      <c r="H53" s="137"/>
      <c r="I53" s="137"/>
      <c r="J53" s="92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10"/>
      <c r="AW53" s="10"/>
    </row>
    <row r="54" spans="1:49" ht="9.9499999999999993" customHeight="1" x14ac:dyDescent="0.4">
      <c r="A54" s="137"/>
      <c r="B54" s="137"/>
      <c r="C54" s="137"/>
      <c r="D54" s="137"/>
      <c r="E54" s="137"/>
      <c r="F54" s="137"/>
      <c r="G54" s="137"/>
      <c r="H54" s="137"/>
      <c r="I54" s="137"/>
      <c r="J54" s="92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10"/>
      <c r="AW54" s="10"/>
    </row>
    <row r="55" spans="1:49" ht="9.9499999999999993" customHeight="1" x14ac:dyDescent="0.4">
      <c r="A55" s="105" t="s">
        <v>33</v>
      </c>
      <c r="B55" s="105"/>
      <c r="C55" s="105"/>
      <c r="D55" s="105"/>
      <c r="E55" s="105"/>
      <c r="F55" s="105"/>
      <c r="G55" s="105"/>
      <c r="H55" s="105"/>
      <c r="I55" s="105"/>
      <c r="J55" s="95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7"/>
      <c r="V55" s="113" t="s">
        <v>43</v>
      </c>
      <c r="W55" s="114"/>
      <c r="X55" s="114"/>
      <c r="Y55" s="114"/>
      <c r="Z55" s="114"/>
      <c r="AA55" s="114"/>
      <c r="AB55" s="114"/>
      <c r="AC55" s="114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8"/>
      <c r="AV55" s="26"/>
      <c r="AW55" s="26"/>
    </row>
    <row r="56" spans="1:49" ht="9.9499999999999993" customHeight="1" x14ac:dyDescent="0.4">
      <c r="A56" s="105"/>
      <c r="B56" s="105"/>
      <c r="C56" s="105"/>
      <c r="D56" s="105"/>
      <c r="E56" s="105"/>
      <c r="F56" s="105"/>
      <c r="G56" s="105"/>
      <c r="H56" s="105"/>
      <c r="I56" s="105"/>
      <c r="J56" s="98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100"/>
      <c r="V56" s="115"/>
      <c r="W56" s="116"/>
      <c r="X56" s="116"/>
      <c r="Y56" s="116"/>
      <c r="Z56" s="116"/>
      <c r="AA56" s="116"/>
      <c r="AB56" s="116"/>
      <c r="AC56" s="116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80"/>
      <c r="AV56" s="26"/>
      <c r="AW56" s="26"/>
    </row>
    <row r="57" spans="1:49" ht="9.9499999999999993" customHeight="1" x14ac:dyDescent="0.4">
      <c r="A57" s="105"/>
      <c r="B57" s="105"/>
      <c r="C57" s="105"/>
      <c r="D57" s="105"/>
      <c r="E57" s="105"/>
      <c r="F57" s="105"/>
      <c r="G57" s="105"/>
      <c r="H57" s="105"/>
      <c r="I57" s="105"/>
      <c r="J57" s="98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100"/>
      <c r="V57" s="117"/>
      <c r="W57" s="118"/>
      <c r="X57" s="118"/>
      <c r="Y57" s="118"/>
      <c r="Z57" s="118"/>
      <c r="AA57" s="118"/>
      <c r="AB57" s="118"/>
      <c r="AC57" s="118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2"/>
      <c r="AV57" s="26"/>
      <c r="AW57" s="26"/>
    </row>
    <row r="58" spans="1:49" ht="9.9499999999999993" customHeight="1" x14ac:dyDescent="0.4">
      <c r="A58" s="105" t="s">
        <v>34</v>
      </c>
      <c r="B58" s="105"/>
      <c r="C58" s="105"/>
      <c r="D58" s="105"/>
      <c r="E58" s="105"/>
      <c r="F58" s="105"/>
      <c r="G58" s="105"/>
      <c r="H58" s="105"/>
      <c r="I58" s="105"/>
      <c r="J58" s="95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7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10"/>
      <c r="AW58" s="10"/>
    </row>
    <row r="59" spans="1:49" ht="9.9499999999999993" customHeight="1" x14ac:dyDescent="0.4">
      <c r="A59" s="105"/>
      <c r="B59" s="105"/>
      <c r="C59" s="105"/>
      <c r="D59" s="105"/>
      <c r="E59" s="105"/>
      <c r="F59" s="105"/>
      <c r="G59" s="105"/>
      <c r="H59" s="105"/>
      <c r="I59" s="105"/>
      <c r="J59" s="98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100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10"/>
      <c r="AW59" s="10"/>
    </row>
    <row r="60" spans="1:49" ht="9.9499999999999993" customHeight="1" x14ac:dyDescent="0.4">
      <c r="A60" s="105"/>
      <c r="B60" s="105"/>
      <c r="C60" s="105"/>
      <c r="D60" s="105"/>
      <c r="E60" s="105"/>
      <c r="F60" s="105"/>
      <c r="G60" s="105"/>
      <c r="H60" s="105"/>
      <c r="I60" s="105"/>
      <c r="J60" s="98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100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10"/>
      <c r="AW60" s="10"/>
    </row>
    <row r="61" spans="1:49" ht="9.9499999999999993" customHeight="1" x14ac:dyDescent="0.4">
      <c r="A61" s="105" t="s">
        <v>35</v>
      </c>
      <c r="B61" s="105"/>
      <c r="C61" s="105"/>
      <c r="D61" s="105"/>
      <c r="E61" s="105"/>
      <c r="F61" s="105"/>
      <c r="G61" s="105"/>
      <c r="H61" s="105"/>
      <c r="I61" s="105"/>
      <c r="J61" s="95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7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10"/>
      <c r="AW61" s="10"/>
    </row>
    <row r="62" spans="1:49" ht="9.9499999999999993" customHeight="1" x14ac:dyDescent="0.4">
      <c r="A62" s="105"/>
      <c r="B62" s="105"/>
      <c r="C62" s="105"/>
      <c r="D62" s="105"/>
      <c r="E62" s="105"/>
      <c r="F62" s="105"/>
      <c r="G62" s="105"/>
      <c r="H62" s="105"/>
      <c r="I62" s="105"/>
      <c r="J62" s="98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100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10"/>
      <c r="AW62" s="10"/>
    </row>
    <row r="63" spans="1:49" ht="9.9499999999999993" customHeight="1" x14ac:dyDescent="0.4">
      <c r="A63" s="105"/>
      <c r="B63" s="105"/>
      <c r="C63" s="105"/>
      <c r="D63" s="105"/>
      <c r="E63" s="105"/>
      <c r="F63" s="105"/>
      <c r="G63" s="105"/>
      <c r="H63" s="105"/>
      <c r="I63" s="105"/>
      <c r="J63" s="98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100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10"/>
      <c r="AW63" s="10"/>
    </row>
    <row r="64" spans="1:49" ht="9.9499999999999993" customHeight="1" x14ac:dyDescent="0.4">
      <c r="A64" s="105" t="s">
        <v>36</v>
      </c>
      <c r="B64" s="105"/>
      <c r="C64" s="105"/>
      <c r="D64" s="105"/>
      <c r="E64" s="105"/>
      <c r="F64" s="105"/>
      <c r="G64" s="105"/>
      <c r="H64" s="105"/>
      <c r="I64" s="105"/>
      <c r="J64" s="95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7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10"/>
      <c r="AW64" s="10"/>
    </row>
    <row r="65" spans="1:49" ht="9.9499999999999993" customHeight="1" x14ac:dyDescent="0.4">
      <c r="A65" s="105"/>
      <c r="B65" s="105"/>
      <c r="C65" s="105"/>
      <c r="D65" s="105"/>
      <c r="E65" s="105"/>
      <c r="F65" s="105"/>
      <c r="G65" s="105"/>
      <c r="H65" s="105"/>
      <c r="I65" s="105"/>
      <c r="J65" s="98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100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10"/>
      <c r="AW65" s="10"/>
    </row>
    <row r="66" spans="1:49" ht="9.9499999999999993" customHeight="1" x14ac:dyDescent="0.4">
      <c r="A66" s="105"/>
      <c r="B66" s="105"/>
      <c r="C66" s="105"/>
      <c r="D66" s="105"/>
      <c r="E66" s="105"/>
      <c r="F66" s="105"/>
      <c r="G66" s="105"/>
      <c r="H66" s="105"/>
      <c r="I66" s="105"/>
      <c r="J66" s="98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100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10"/>
      <c r="AW66" s="10"/>
    </row>
    <row r="67" spans="1:49" ht="9.9499999999999993" customHeight="1" x14ac:dyDescent="0.4">
      <c r="A67" s="105" t="s">
        <v>37</v>
      </c>
      <c r="B67" s="105"/>
      <c r="C67" s="105"/>
      <c r="D67" s="105"/>
      <c r="E67" s="105"/>
      <c r="F67" s="105"/>
      <c r="G67" s="105"/>
      <c r="H67" s="105"/>
      <c r="I67" s="105"/>
      <c r="J67" s="95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7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10"/>
      <c r="AW67" s="10"/>
    </row>
    <row r="68" spans="1:49" ht="9.9499999999999993" customHeight="1" x14ac:dyDescent="0.4">
      <c r="A68" s="105"/>
      <c r="B68" s="105"/>
      <c r="C68" s="105"/>
      <c r="D68" s="105"/>
      <c r="E68" s="105"/>
      <c r="F68" s="105"/>
      <c r="G68" s="105"/>
      <c r="H68" s="105"/>
      <c r="I68" s="105"/>
      <c r="J68" s="98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0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10"/>
      <c r="AW68" s="10"/>
    </row>
    <row r="69" spans="1:49" ht="9.9499999999999993" customHeight="1" x14ac:dyDescent="0.4">
      <c r="A69" s="105"/>
      <c r="B69" s="105"/>
      <c r="C69" s="105"/>
      <c r="D69" s="105"/>
      <c r="E69" s="105"/>
      <c r="F69" s="105"/>
      <c r="G69" s="105"/>
      <c r="H69" s="105"/>
      <c r="I69" s="105"/>
      <c r="J69" s="98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100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10"/>
      <c r="AW69" s="10"/>
    </row>
    <row r="70" spans="1:49" ht="9.9499999999999993" customHeight="1" x14ac:dyDescent="0.4">
      <c r="A70" s="105" t="s">
        <v>38</v>
      </c>
      <c r="B70" s="105"/>
      <c r="C70" s="105"/>
      <c r="D70" s="105"/>
      <c r="E70" s="105"/>
      <c r="F70" s="105"/>
      <c r="G70" s="105"/>
      <c r="H70" s="105"/>
      <c r="I70" s="105"/>
      <c r="J70" s="95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7"/>
      <c r="V70" s="113" t="s">
        <v>45</v>
      </c>
      <c r="W70" s="114"/>
      <c r="X70" s="114"/>
      <c r="Y70" s="114"/>
      <c r="Z70" s="114"/>
      <c r="AA70" s="114"/>
      <c r="AB70" s="114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20"/>
      <c r="AV70" s="26"/>
      <c r="AW70" s="26"/>
    </row>
    <row r="71" spans="1:49" ht="9.9499999999999993" customHeight="1" x14ac:dyDescent="0.4">
      <c r="A71" s="105"/>
      <c r="B71" s="105"/>
      <c r="C71" s="105"/>
      <c r="D71" s="105"/>
      <c r="E71" s="105"/>
      <c r="F71" s="105"/>
      <c r="G71" s="105"/>
      <c r="H71" s="105"/>
      <c r="I71" s="105"/>
      <c r="J71" s="98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100"/>
      <c r="V71" s="115"/>
      <c r="W71" s="116"/>
      <c r="X71" s="116"/>
      <c r="Y71" s="116"/>
      <c r="Z71" s="116"/>
      <c r="AA71" s="116"/>
      <c r="AB71" s="116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2"/>
      <c r="AV71" s="26"/>
      <c r="AW71" s="26"/>
    </row>
    <row r="72" spans="1:49" ht="9.9499999999999993" customHeight="1" x14ac:dyDescent="0.4">
      <c r="A72" s="105"/>
      <c r="B72" s="105"/>
      <c r="C72" s="105"/>
      <c r="D72" s="105"/>
      <c r="E72" s="105"/>
      <c r="F72" s="105"/>
      <c r="G72" s="105"/>
      <c r="H72" s="105"/>
      <c r="I72" s="105"/>
      <c r="J72" s="98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100"/>
      <c r="V72" s="117"/>
      <c r="W72" s="118"/>
      <c r="X72" s="118"/>
      <c r="Y72" s="118"/>
      <c r="Z72" s="118"/>
      <c r="AA72" s="118"/>
      <c r="AB72" s="118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4"/>
      <c r="AV72" s="26"/>
      <c r="AW72" s="26"/>
    </row>
    <row r="73" spans="1:49" ht="9.9499999999999993" customHeight="1" x14ac:dyDescent="0.4">
      <c r="A73" s="84" t="s">
        <v>6</v>
      </c>
      <c r="B73" s="84"/>
      <c r="C73" s="84"/>
      <c r="D73" s="84"/>
      <c r="E73" s="84"/>
      <c r="F73" s="84"/>
      <c r="G73" s="84"/>
      <c r="H73" s="84"/>
      <c r="I73" s="84"/>
      <c r="J73" s="95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7"/>
      <c r="V73" s="131" t="s">
        <v>44</v>
      </c>
      <c r="W73" s="132"/>
      <c r="X73" s="132"/>
      <c r="Y73" s="132"/>
      <c r="Z73" s="132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6"/>
      <c r="AV73" s="26"/>
      <c r="AW73" s="26"/>
    </row>
    <row r="74" spans="1:49" ht="9.9499999999999993" customHeight="1" x14ac:dyDescent="0.4">
      <c r="A74" s="84"/>
      <c r="B74" s="84"/>
      <c r="C74" s="84"/>
      <c r="D74" s="84"/>
      <c r="E74" s="84"/>
      <c r="F74" s="84"/>
      <c r="G74" s="84"/>
      <c r="H74" s="84"/>
      <c r="I74" s="84"/>
      <c r="J74" s="98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100"/>
      <c r="V74" s="133"/>
      <c r="W74" s="134"/>
      <c r="X74" s="134"/>
      <c r="Y74" s="134"/>
      <c r="Z74" s="134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8"/>
      <c r="AV74" s="26"/>
      <c r="AW74" s="26"/>
    </row>
    <row r="75" spans="1:49" ht="9.9499999999999993" customHeight="1" thickBot="1" x14ac:dyDescent="0.45">
      <c r="A75" s="112"/>
      <c r="B75" s="112"/>
      <c r="C75" s="112"/>
      <c r="D75" s="112"/>
      <c r="E75" s="112"/>
      <c r="F75" s="112"/>
      <c r="G75" s="112"/>
      <c r="H75" s="112"/>
      <c r="I75" s="112"/>
      <c r="J75" s="145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7"/>
      <c r="V75" s="135"/>
      <c r="W75" s="136"/>
      <c r="X75" s="136"/>
      <c r="Y75" s="136"/>
      <c r="Z75" s="136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30"/>
      <c r="AV75" s="27"/>
      <c r="AW75" s="27"/>
    </row>
    <row r="76" spans="1:49" ht="9.9499999999999993" customHeight="1" thickTop="1" x14ac:dyDescent="0.4">
      <c r="A76" s="105" t="s">
        <v>39</v>
      </c>
      <c r="B76" s="105"/>
      <c r="C76" s="105"/>
      <c r="D76" s="105"/>
      <c r="E76" s="105"/>
      <c r="F76" s="105"/>
      <c r="G76" s="105"/>
      <c r="H76" s="105"/>
      <c r="I76" s="105"/>
      <c r="J76" s="139">
        <f>SUM(J55:U75)</f>
        <v>0</v>
      </c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1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0"/>
      <c r="AW76" s="10"/>
    </row>
    <row r="77" spans="1:49" ht="9.9499999999999993" customHeight="1" x14ac:dyDescent="0.4">
      <c r="A77" s="105"/>
      <c r="B77" s="105"/>
      <c r="C77" s="105"/>
      <c r="D77" s="105"/>
      <c r="E77" s="105"/>
      <c r="F77" s="105"/>
      <c r="G77" s="105"/>
      <c r="H77" s="105"/>
      <c r="I77" s="105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1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10"/>
      <c r="AW77" s="10"/>
    </row>
    <row r="78" spans="1:49" ht="9.9499999999999993" customHeight="1" x14ac:dyDescent="0.4">
      <c r="A78" s="105"/>
      <c r="B78" s="105"/>
      <c r="C78" s="105"/>
      <c r="D78" s="105"/>
      <c r="E78" s="105"/>
      <c r="F78" s="105"/>
      <c r="G78" s="105"/>
      <c r="H78" s="105"/>
      <c r="I78" s="105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10"/>
      <c r="AW78" s="10"/>
    </row>
    <row r="79" spans="1:49" ht="9.9499999999999993" customHeight="1" x14ac:dyDescent="0.4"/>
    <row r="80" spans="1:49" ht="9.9499999999999993" customHeight="1" x14ac:dyDescent="0.4">
      <c r="J80" s="176" t="str">
        <f>IF(J46=J76,"","収入と支出の合計金額が違っています")</f>
        <v/>
      </c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</row>
    <row r="81" spans="10:47" ht="9.9499999999999993" customHeight="1" x14ac:dyDescent="0.4"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</row>
    <row r="82" spans="10:47" ht="9.9499999999999993" customHeight="1" x14ac:dyDescent="0.4"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</row>
    <row r="83" spans="10:47" ht="9.9499999999999993" customHeight="1" x14ac:dyDescent="0.4"/>
    <row r="84" spans="10:47" ht="9.9499999999999993" customHeight="1" x14ac:dyDescent="0.4"/>
    <row r="85" spans="10:47" ht="9.9499999999999993" customHeight="1" x14ac:dyDescent="0.4"/>
    <row r="86" spans="10:47" ht="9.9499999999999993" customHeight="1" x14ac:dyDescent="0.4"/>
    <row r="87" spans="10:47" ht="9.9499999999999993" customHeight="1" x14ac:dyDescent="0.4"/>
    <row r="88" spans="10:47" ht="9.9499999999999993" customHeight="1" x14ac:dyDescent="0.4"/>
    <row r="89" spans="10:47" ht="9.9499999999999993" customHeight="1" x14ac:dyDescent="0.4"/>
    <row r="90" spans="10:47" ht="9.9499999999999993" customHeight="1" x14ac:dyDescent="0.4"/>
    <row r="91" spans="10:47" ht="9.9499999999999993" customHeight="1" x14ac:dyDescent="0.4"/>
    <row r="92" spans="10:47" ht="9.9499999999999993" customHeight="1" x14ac:dyDescent="0.4"/>
    <row r="93" spans="10:47" ht="9.9499999999999993" customHeight="1" x14ac:dyDescent="0.4"/>
    <row r="94" spans="10:47" ht="9.9499999999999993" customHeight="1" x14ac:dyDescent="0.4"/>
    <row r="95" spans="10:47" ht="9.9499999999999993" customHeight="1" x14ac:dyDescent="0.4"/>
    <row r="96" spans="10:47" ht="9.9499999999999993" customHeight="1" x14ac:dyDescent="0.4"/>
    <row r="97" s="1" customFormat="1" ht="9.9499999999999993" customHeight="1" x14ac:dyDescent="0.4"/>
    <row r="98" s="1" customFormat="1" ht="9.9499999999999993" customHeight="1" x14ac:dyDescent="0.4"/>
    <row r="99" s="1" customFormat="1" ht="9.9499999999999993" customHeight="1" x14ac:dyDescent="0.4"/>
    <row r="100" s="1" customFormat="1" ht="9.9499999999999993" customHeight="1" x14ac:dyDescent="0.4"/>
    <row r="101" s="1" customFormat="1" ht="9.9499999999999993" customHeight="1" x14ac:dyDescent="0.4"/>
    <row r="102" s="1" customFormat="1" ht="9.9499999999999993" customHeight="1" x14ac:dyDescent="0.4"/>
    <row r="103" s="1" customFormat="1" ht="9.9499999999999993" customHeight="1" x14ac:dyDescent="0.4"/>
    <row r="104" s="1" customFormat="1" ht="9.9499999999999993" customHeight="1" x14ac:dyDescent="0.4"/>
    <row r="105" s="1" customFormat="1" ht="9.9499999999999993" customHeight="1" x14ac:dyDescent="0.4"/>
    <row r="106" s="1" customFormat="1" ht="9.9499999999999993" customHeight="1" x14ac:dyDescent="0.4"/>
    <row r="107" s="1" customFormat="1" ht="9.9499999999999993" customHeight="1" x14ac:dyDescent="0.4"/>
    <row r="108" s="1" customFormat="1" ht="9.9499999999999993" customHeight="1" x14ac:dyDescent="0.4"/>
    <row r="109" s="1" customFormat="1" ht="9.9499999999999993" customHeight="1" x14ac:dyDescent="0.4"/>
    <row r="110" s="1" customFormat="1" ht="9.9499999999999993" customHeight="1" x14ac:dyDescent="0.4"/>
    <row r="111" s="1" customFormat="1" ht="9.9499999999999993" customHeight="1" x14ac:dyDescent="0.4"/>
    <row r="112" s="1" customFormat="1" ht="9.9499999999999993" customHeight="1" x14ac:dyDescent="0.4"/>
    <row r="113" s="1" customFormat="1" ht="9.9499999999999993" customHeight="1" x14ac:dyDescent="0.4"/>
    <row r="114" s="1" customFormat="1" ht="9.9499999999999993" customHeight="1" x14ac:dyDescent="0.4"/>
    <row r="115" s="1" customFormat="1" ht="9.9499999999999993" customHeight="1" x14ac:dyDescent="0.4"/>
    <row r="116" s="1" customFormat="1" ht="9.9499999999999993" customHeight="1" x14ac:dyDescent="0.4"/>
    <row r="117" s="1" customFormat="1" ht="9.9499999999999993" customHeight="1" x14ac:dyDescent="0.4"/>
    <row r="118" s="1" customFormat="1" ht="9.9499999999999993" customHeight="1" x14ac:dyDescent="0.4"/>
    <row r="119" s="1" customFormat="1" ht="9.9499999999999993" customHeight="1" x14ac:dyDescent="0.4"/>
    <row r="120" s="1" customFormat="1" ht="9.9499999999999993" customHeight="1" x14ac:dyDescent="0.4"/>
    <row r="121" s="1" customFormat="1" ht="9.9499999999999993" customHeight="1" x14ac:dyDescent="0.4"/>
    <row r="122" s="1" customFormat="1" ht="9.9499999999999993" customHeight="1" x14ac:dyDescent="0.4"/>
    <row r="123" s="1" customFormat="1" ht="9.9499999999999993" customHeight="1" x14ac:dyDescent="0.4"/>
    <row r="124" s="1" customFormat="1" ht="9.9499999999999993" customHeight="1" x14ac:dyDescent="0.4"/>
    <row r="125" s="1" customFormat="1" ht="9.9499999999999993" customHeight="1" x14ac:dyDescent="0.4"/>
    <row r="126" s="1" customFormat="1" ht="9.9499999999999993" customHeight="1" x14ac:dyDescent="0.4"/>
    <row r="127" s="1" customFormat="1" ht="9.9499999999999993" customHeight="1" x14ac:dyDescent="0.4"/>
    <row r="128" s="1" customFormat="1" ht="9.9499999999999993" customHeight="1" x14ac:dyDescent="0.4"/>
    <row r="129" s="1" customFormat="1" ht="9.9499999999999993" customHeight="1" x14ac:dyDescent="0.4"/>
    <row r="130" s="1" customFormat="1" ht="9.9499999999999993" customHeight="1" x14ac:dyDescent="0.4"/>
    <row r="131" s="1" customFormat="1" ht="9.9499999999999993" customHeight="1" x14ac:dyDescent="0.4"/>
    <row r="132" s="1" customFormat="1" ht="9.9499999999999993" customHeight="1" x14ac:dyDescent="0.4"/>
    <row r="133" s="1" customFormat="1" ht="9.9499999999999993" customHeight="1" x14ac:dyDescent="0.4"/>
    <row r="134" s="1" customFormat="1" ht="9.9499999999999993" customHeight="1" x14ac:dyDescent="0.4"/>
    <row r="135" s="1" customFormat="1" ht="9.9499999999999993" customHeight="1" x14ac:dyDescent="0.4"/>
    <row r="136" s="1" customFormat="1" ht="9.9499999999999993" customHeight="1" x14ac:dyDescent="0.4"/>
    <row r="137" s="1" customFormat="1" ht="9.9499999999999993" customHeight="1" x14ac:dyDescent="0.4"/>
    <row r="138" s="1" customFormat="1" ht="9.9499999999999993" customHeight="1" x14ac:dyDescent="0.4"/>
    <row r="139" s="1" customFormat="1" ht="9.9499999999999993" customHeight="1" x14ac:dyDescent="0.4"/>
    <row r="140" s="1" customFormat="1" ht="9.9499999999999993" customHeight="1" x14ac:dyDescent="0.4"/>
    <row r="141" s="1" customFormat="1" ht="9.9499999999999993" customHeight="1" x14ac:dyDescent="0.4"/>
    <row r="142" s="1" customFormat="1" ht="9.9499999999999993" customHeight="1" x14ac:dyDescent="0.4"/>
    <row r="143" s="1" customFormat="1" ht="9.9499999999999993" customHeight="1" x14ac:dyDescent="0.4"/>
    <row r="144" s="1" customFormat="1" ht="9.9499999999999993" customHeight="1" x14ac:dyDescent="0.4"/>
    <row r="145" s="1" customFormat="1" ht="9.9499999999999993" customHeight="1" x14ac:dyDescent="0.4"/>
    <row r="146" s="1" customFormat="1" ht="9.9499999999999993" customHeight="1" x14ac:dyDescent="0.4"/>
    <row r="147" s="1" customFormat="1" ht="9.9499999999999993" customHeight="1" x14ac:dyDescent="0.4"/>
    <row r="148" s="1" customFormat="1" ht="9.9499999999999993" customHeight="1" x14ac:dyDescent="0.4"/>
    <row r="149" s="1" customFormat="1" ht="9.9499999999999993" customHeight="1" x14ac:dyDescent="0.4"/>
    <row r="150" s="1" customFormat="1" ht="9.9499999999999993" customHeight="1" x14ac:dyDescent="0.4"/>
    <row r="151" s="1" customFormat="1" ht="9.9499999999999993" customHeight="1" x14ac:dyDescent="0.4"/>
    <row r="152" s="1" customFormat="1" ht="9.9499999999999993" customHeight="1" x14ac:dyDescent="0.4"/>
    <row r="153" s="1" customFormat="1" ht="9.9499999999999993" customHeight="1" x14ac:dyDescent="0.4"/>
    <row r="154" s="1" customFormat="1" ht="9.9499999999999993" customHeight="1" x14ac:dyDescent="0.4"/>
    <row r="155" s="1" customFormat="1" ht="9.9499999999999993" customHeight="1" x14ac:dyDescent="0.4"/>
    <row r="156" s="1" customFormat="1" ht="9.9499999999999993" customHeight="1" x14ac:dyDescent="0.4"/>
    <row r="157" s="1" customFormat="1" ht="9.9499999999999993" customHeight="1" x14ac:dyDescent="0.4"/>
    <row r="158" s="1" customFormat="1" ht="9.9499999999999993" customHeight="1" x14ac:dyDescent="0.4"/>
    <row r="159" s="1" customFormat="1" ht="9.9499999999999993" customHeight="1" x14ac:dyDescent="0.4"/>
    <row r="160" s="1" customFormat="1" ht="9.9499999999999993" customHeight="1" x14ac:dyDescent="0.4"/>
    <row r="161" s="1" customFormat="1" ht="9.9499999999999993" customHeight="1" x14ac:dyDescent="0.4"/>
    <row r="162" s="1" customFormat="1" ht="9.9499999999999993" customHeight="1" x14ac:dyDescent="0.4"/>
    <row r="163" s="1" customFormat="1" ht="9.9499999999999993" customHeight="1" x14ac:dyDescent="0.4"/>
    <row r="164" s="1" customFormat="1" ht="9.9499999999999993" customHeight="1" x14ac:dyDescent="0.4"/>
    <row r="165" s="1" customFormat="1" ht="9.9499999999999993" customHeight="1" x14ac:dyDescent="0.4"/>
    <row r="166" s="1" customFormat="1" ht="9.9499999999999993" customHeight="1" x14ac:dyDescent="0.4"/>
    <row r="167" s="1" customFormat="1" ht="9.9499999999999993" customHeight="1" x14ac:dyDescent="0.4"/>
    <row r="168" s="1" customFormat="1" ht="9.9499999999999993" customHeight="1" x14ac:dyDescent="0.4"/>
    <row r="169" s="1" customFormat="1" ht="9.9499999999999993" customHeight="1" x14ac:dyDescent="0.4"/>
    <row r="170" s="1" customFormat="1" ht="9.9499999999999993" customHeight="1" x14ac:dyDescent="0.4"/>
    <row r="171" s="1" customFormat="1" ht="9.9499999999999993" customHeight="1" x14ac:dyDescent="0.4"/>
    <row r="172" s="1" customFormat="1" ht="9.9499999999999993" customHeight="1" x14ac:dyDescent="0.4"/>
    <row r="173" s="1" customFormat="1" ht="9.9499999999999993" customHeight="1" x14ac:dyDescent="0.4"/>
    <row r="174" s="1" customFormat="1" ht="9.9499999999999993" customHeight="1" x14ac:dyDescent="0.4"/>
    <row r="175" s="1" customFormat="1" ht="9.9499999999999993" customHeight="1" x14ac:dyDescent="0.4"/>
    <row r="176" s="1" customFormat="1" ht="9.9499999999999993" customHeight="1" x14ac:dyDescent="0.4"/>
    <row r="177" s="1" customFormat="1" ht="9.9499999999999993" customHeight="1" x14ac:dyDescent="0.4"/>
    <row r="178" s="1" customFormat="1" ht="9.9499999999999993" customHeight="1" x14ac:dyDescent="0.4"/>
    <row r="179" s="1" customFormat="1" ht="9.9499999999999993" customHeight="1" x14ac:dyDescent="0.4"/>
    <row r="180" s="1" customFormat="1" ht="9.9499999999999993" customHeight="1" x14ac:dyDescent="0.4"/>
    <row r="181" s="1" customFormat="1" ht="9.9499999999999993" customHeight="1" x14ac:dyDescent="0.4"/>
    <row r="182" s="1" customFormat="1" ht="9.9499999999999993" customHeight="1" x14ac:dyDescent="0.4"/>
    <row r="183" s="1" customFormat="1" ht="9.9499999999999993" customHeight="1" x14ac:dyDescent="0.4"/>
    <row r="184" s="1" customFormat="1" ht="9.9499999999999993" customHeight="1" x14ac:dyDescent="0.4"/>
    <row r="185" s="1" customFormat="1" ht="9.9499999999999993" customHeight="1" x14ac:dyDescent="0.4"/>
    <row r="186" s="1" customFormat="1" ht="9.9499999999999993" customHeight="1" x14ac:dyDescent="0.4"/>
    <row r="187" s="1" customFormat="1" ht="9.9499999999999993" customHeight="1" x14ac:dyDescent="0.4"/>
    <row r="188" s="1" customFormat="1" ht="9.9499999999999993" customHeight="1" x14ac:dyDescent="0.4"/>
    <row r="189" s="1" customFormat="1" ht="9.9499999999999993" customHeight="1" x14ac:dyDescent="0.4"/>
    <row r="190" s="1" customFormat="1" ht="9.9499999999999993" customHeight="1" x14ac:dyDescent="0.4"/>
    <row r="191" s="1" customFormat="1" ht="9.9499999999999993" customHeight="1" x14ac:dyDescent="0.4"/>
    <row r="192" s="1" customFormat="1" ht="9.9499999999999993" customHeight="1" x14ac:dyDescent="0.4"/>
    <row r="193" s="1" customFormat="1" ht="9.9499999999999993" customHeight="1" x14ac:dyDescent="0.4"/>
    <row r="194" s="1" customFormat="1" ht="9.9499999999999993" customHeight="1" x14ac:dyDescent="0.4"/>
    <row r="195" s="1" customFormat="1" ht="9.9499999999999993" customHeight="1" x14ac:dyDescent="0.4"/>
    <row r="196" s="1" customFormat="1" ht="9.9499999999999993" customHeight="1" x14ac:dyDescent="0.4"/>
    <row r="197" s="1" customFormat="1" ht="9.9499999999999993" customHeight="1" x14ac:dyDescent="0.4"/>
    <row r="198" s="1" customFormat="1" ht="9.9499999999999993" customHeight="1" x14ac:dyDescent="0.4"/>
    <row r="199" s="1" customFormat="1" ht="9.9499999999999993" customHeight="1" x14ac:dyDescent="0.4"/>
    <row r="200" s="1" customFormat="1" ht="9.9499999999999993" customHeight="1" x14ac:dyDescent="0.4"/>
    <row r="201" s="1" customFormat="1" ht="9.9499999999999993" customHeight="1" x14ac:dyDescent="0.4"/>
    <row r="202" s="1" customFormat="1" ht="9.9499999999999993" customHeight="1" x14ac:dyDescent="0.4"/>
    <row r="203" s="1" customFormat="1" ht="9.9499999999999993" customHeight="1" x14ac:dyDescent="0.4"/>
    <row r="204" s="1" customFormat="1" ht="9.9499999999999993" customHeight="1" x14ac:dyDescent="0.4"/>
    <row r="205" s="1" customFormat="1" ht="9.9499999999999993" customHeight="1" x14ac:dyDescent="0.4"/>
    <row r="206" s="1" customFormat="1" ht="9.9499999999999993" customHeight="1" x14ac:dyDescent="0.4"/>
    <row r="207" s="1" customFormat="1" ht="9.9499999999999993" customHeight="1" x14ac:dyDescent="0.4"/>
    <row r="208" s="1" customFormat="1" ht="9.9499999999999993" customHeight="1" x14ac:dyDescent="0.4"/>
    <row r="209" s="1" customFormat="1" ht="9.9499999999999993" customHeight="1" x14ac:dyDescent="0.4"/>
    <row r="210" s="1" customFormat="1" ht="9.9499999999999993" customHeight="1" x14ac:dyDescent="0.4"/>
    <row r="211" s="1" customFormat="1" ht="9.9499999999999993" customHeight="1" x14ac:dyDescent="0.4"/>
    <row r="212" s="1" customFormat="1" ht="9.9499999999999993" customHeight="1" x14ac:dyDescent="0.4"/>
    <row r="213" s="1" customFormat="1" ht="9.9499999999999993" customHeight="1" x14ac:dyDescent="0.4"/>
    <row r="214" s="1" customFormat="1" ht="9.9499999999999993" customHeight="1" x14ac:dyDescent="0.4"/>
    <row r="215" s="1" customFormat="1" ht="9.9499999999999993" customHeight="1" x14ac:dyDescent="0.4"/>
    <row r="216" s="1" customFormat="1" ht="9.9499999999999993" customHeight="1" x14ac:dyDescent="0.4"/>
    <row r="217" s="1" customFormat="1" ht="9.9499999999999993" customHeight="1" x14ac:dyDescent="0.4"/>
    <row r="218" s="1" customFormat="1" ht="9.9499999999999993" customHeight="1" x14ac:dyDescent="0.4"/>
    <row r="219" s="1" customFormat="1" ht="9.9499999999999993" customHeight="1" x14ac:dyDescent="0.4"/>
    <row r="220" s="1" customFormat="1" ht="9.9499999999999993" customHeight="1" x14ac:dyDescent="0.4"/>
    <row r="221" s="1" customFormat="1" ht="9.9499999999999993" customHeight="1" x14ac:dyDescent="0.4"/>
    <row r="222" s="1" customFormat="1" ht="9.9499999999999993" customHeight="1" x14ac:dyDescent="0.4"/>
    <row r="223" s="1" customFormat="1" ht="9.9499999999999993" customHeight="1" x14ac:dyDescent="0.4"/>
    <row r="224" s="1" customFormat="1" ht="9.9499999999999993" customHeight="1" x14ac:dyDescent="0.4"/>
    <row r="225" s="1" customFormat="1" ht="9.9499999999999993" customHeight="1" x14ac:dyDescent="0.4"/>
    <row r="226" s="1" customFormat="1" ht="9.9499999999999993" customHeight="1" x14ac:dyDescent="0.4"/>
    <row r="227" s="1" customFormat="1" ht="9.9499999999999993" customHeight="1" x14ac:dyDescent="0.4"/>
    <row r="228" s="1" customFormat="1" ht="9.9499999999999993" customHeight="1" x14ac:dyDescent="0.4"/>
    <row r="229" s="1" customFormat="1" ht="9.9499999999999993" customHeight="1" x14ac:dyDescent="0.4"/>
    <row r="230" s="1" customFormat="1" ht="9.9499999999999993" customHeight="1" x14ac:dyDescent="0.4"/>
    <row r="231" s="1" customFormat="1" ht="9.9499999999999993" customHeight="1" x14ac:dyDescent="0.4"/>
    <row r="232" s="1" customFormat="1" ht="9.9499999999999993" customHeight="1" x14ac:dyDescent="0.4"/>
    <row r="233" s="1" customFormat="1" ht="9.9499999999999993" customHeight="1" x14ac:dyDescent="0.4"/>
    <row r="234" s="1" customFormat="1" ht="9.9499999999999993" customHeight="1" x14ac:dyDescent="0.4"/>
    <row r="235" s="1" customFormat="1" ht="9.9499999999999993" customHeight="1" x14ac:dyDescent="0.4"/>
    <row r="236" s="1" customFormat="1" ht="9.9499999999999993" customHeight="1" x14ac:dyDescent="0.4"/>
    <row r="237" s="1" customFormat="1" ht="9.9499999999999993" customHeight="1" x14ac:dyDescent="0.4"/>
    <row r="238" s="1" customFormat="1" ht="9.9499999999999993" customHeight="1" x14ac:dyDescent="0.4"/>
    <row r="239" s="1" customFormat="1" ht="9.9499999999999993" customHeight="1" x14ac:dyDescent="0.4"/>
    <row r="240" s="1" customFormat="1" ht="9.9499999999999993" customHeight="1" x14ac:dyDescent="0.4"/>
    <row r="241" s="1" customFormat="1" ht="9.9499999999999993" customHeight="1" x14ac:dyDescent="0.4"/>
    <row r="242" s="1" customFormat="1" ht="9.9499999999999993" customHeight="1" x14ac:dyDescent="0.4"/>
    <row r="243" s="1" customFormat="1" ht="9.9499999999999993" customHeight="1" x14ac:dyDescent="0.4"/>
    <row r="244" s="1" customFormat="1" ht="9.9499999999999993" customHeight="1" x14ac:dyDescent="0.4"/>
    <row r="245" s="1" customFormat="1" ht="9.9499999999999993" customHeight="1" x14ac:dyDescent="0.4"/>
    <row r="246" s="1" customFormat="1" ht="9.9499999999999993" customHeight="1" x14ac:dyDescent="0.4"/>
    <row r="247" s="1" customFormat="1" ht="9.9499999999999993" customHeight="1" x14ac:dyDescent="0.4"/>
    <row r="248" s="1" customFormat="1" ht="9.9499999999999993" customHeight="1" x14ac:dyDescent="0.4"/>
    <row r="249" s="1" customFormat="1" ht="9.9499999999999993" customHeight="1" x14ac:dyDescent="0.4"/>
    <row r="250" s="1" customFormat="1" ht="9.9499999999999993" customHeight="1" x14ac:dyDescent="0.4"/>
    <row r="251" s="1" customFormat="1" ht="9.9499999999999993" customHeight="1" x14ac:dyDescent="0.4"/>
    <row r="252" s="1" customFormat="1" ht="9.9499999999999993" customHeight="1" x14ac:dyDescent="0.4"/>
    <row r="253" s="1" customFormat="1" ht="9.9499999999999993" customHeight="1" x14ac:dyDescent="0.4"/>
    <row r="254" s="1" customFormat="1" ht="9.9499999999999993" customHeight="1" x14ac:dyDescent="0.4"/>
    <row r="255" s="1" customFormat="1" ht="9.9499999999999993" customHeight="1" x14ac:dyDescent="0.4"/>
    <row r="256" s="1" customFormat="1" ht="9.9499999999999993" customHeight="1" x14ac:dyDescent="0.4"/>
    <row r="257" s="1" customFormat="1" ht="9.9499999999999993" customHeight="1" x14ac:dyDescent="0.4"/>
    <row r="258" s="1" customFormat="1" ht="9.9499999999999993" customHeight="1" x14ac:dyDescent="0.4"/>
    <row r="259" s="1" customFormat="1" ht="9.9499999999999993" customHeight="1" x14ac:dyDescent="0.4"/>
    <row r="260" s="1" customFormat="1" ht="9.9499999999999993" customHeight="1" x14ac:dyDescent="0.4"/>
    <row r="261" s="1" customFormat="1" ht="9.9499999999999993" customHeight="1" x14ac:dyDescent="0.4"/>
    <row r="262" s="1" customFormat="1" ht="9.9499999999999993" customHeight="1" x14ac:dyDescent="0.4"/>
    <row r="263" s="1" customFormat="1" ht="9.9499999999999993" customHeight="1" x14ac:dyDescent="0.4"/>
    <row r="264" s="1" customFormat="1" ht="9.9499999999999993" customHeight="1" x14ac:dyDescent="0.4"/>
    <row r="265" s="1" customFormat="1" ht="9.9499999999999993" customHeight="1" x14ac:dyDescent="0.4"/>
    <row r="266" s="1" customFormat="1" ht="9.9499999999999993" customHeight="1" x14ac:dyDescent="0.4"/>
    <row r="267" s="1" customFormat="1" ht="9.9499999999999993" customHeight="1" x14ac:dyDescent="0.4"/>
    <row r="268" s="1" customFormat="1" ht="9.9499999999999993" customHeight="1" x14ac:dyDescent="0.4"/>
    <row r="269" s="1" customFormat="1" ht="9.9499999999999993" customHeight="1" x14ac:dyDescent="0.4"/>
    <row r="270" s="1" customFormat="1" ht="9.9499999999999993" customHeight="1" x14ac:dyDescent="0.4"/>
    <row r="271" s="1" customFormat="1" ht="9.9499999999999993" customHeight="1" x14ac:dyDescent="0.4"/>
    <row r="272" s="1" customFormat="1" ht="9.9499999999999993" customHeight="1" x14ac:dyDescent="0.4"/>
    <row r="273" s="1" customFormat="1" ht="9.9499999999999993" customHeight="1" x14ac:dyDescent="0.4"/>
    <row r="274" s="1" customFormat="1" ht="9.9499999999999993" customHeight="1" x14ac:dyDescent="0.4"/>
    <row r="275" s="1" customFormat="1" ht="9.9499999999999993" customHeight="1" x14ac:dyDescent="0.4"/>
    <row r="276" s="1" customFormat="1" ht="9.9499999999999993" customHeight="1" x14ac:dyDescent="0.4"/>
    <row r="277" s="1" customFormat="1" ht="9.9499999999999993" customHeight="1" x14ac:dyDescent="0.4"/>
    <row r="278" s="1" customFormat="1" ht="9.9499999999999993" customHeight="1" x14ac:dyDescent="0.4"/>
    <row r="279" s="1" customFormat="1" ht="9.9499999999999993" customHeight="1" x14ac:dyDescent="0.4"/>
    <row r="280" s="1" customFormat="1" ht="9.9499999999999993" customHeight="1" x14ac:dyDescent="0.4"/>
    <row r="281" s="1" customFormat="1" ht="9.9499999999999993" customHeight="1" x14ac:dyDescent="0.4"/>
    <row r="282" s="1" customFormat="1" ht="9.9499999999999993" customHeight="1" x14ac:dyDescent="0.4"/>
    <row r="283" s="1" customFormat="1" ht="9.9499999999999993" customHeight="1" x14ac:dyDescent="0.4"/>
    <row r="284" s="1" customFormat="1" ht="9.9499999999999993" customHeight="1" x14ac:dyDescent="0.4"/>
    <row r="285" s="1" customFormat="1" ht="9.9499999999999993" customHeight="1" x14ac:dyDescent="0.4"/>
    <row r="286" s="1" customFormat="1" ht="9.9499999999999993" customHeight="1" x14ac:dyDescent="0.4"/>
    <row r="287" s="1" customFormat="1" ht="9.9499999999999993" customHeight="1" x14ac:dyDescent="0.4"/>
    <row r="288" s="1" customFormat="1" ht="9.9499999999999993" customHeight="1" x14ac:dyDescent="0.4"/>
    <row r="289" s="1" customFormat="1" ht="9.9499999999999993" customHeight="1" x14ac:dyDescent="0.4"/>
    <row r="290" s="1" customFormat="1" ht="9.9499999999999993" customHeight="1" x14ac:dyDescent="0.4"/>
    <row r="291" s="1" customFormat="1" ht="9.9499999999999993" customHeight="1" x14ac:dyDescent="0.4"/>
    <row r="292" s="1" customFormat="1" ht="9.9499999999999993" customHeight="1" x14ac:dyDescent="0.4"/>
    <row r="293" s="1" customFormat="1" ht="9.9499999999999993" customHeight="1" x14ac:dyDescent="0.4"/>
    <row r="294" s="1" customFormat="1" ht="9.9499999999999993" customHeight="1" x14ac:dyDescent="0.4"/>
    <row r="295" s="1" customFormat="1" ht="9.9499999999999993" customHeight="1" x14ac:dyDescent="0.4"/>
    <row r="296" s="1" customFormat="1" ht="9.9499999999999993" customHeight="1" x14ac:dyDescent="0.4"/>
    <row r="297" s="1" customFormat="1" ht="9.9499999999999993" customHeight="1" x14ac:dyDescent="0.4"/>
    <row r="298" s="1" customFormat="1" ht="9.9499999999999993" customHeight="1" x14ac:dyDescent="0.4"/>
    <row r="299" s="1" customFormat="1" ht="9.9499999999999993" customHeight="1" x14ac:dyDescent="0.4"/>
    <row r="300" s="1" customFormat="1" ht="9.9499999999999993" customHeight="1" x14ac:dyDescent="0.4"/>
    <row r="301" s="1" customFormat="1" ht="9.9499999999999993" customHeight="1" x14ac:dyDescent="0.4"/>
    <row r="302" s="1" customFormat="1" ht="9.9499999999999993" customHeight="1" x14ac:dyDescent="0.4"/>
    <row r="303" s="1" customFormat="1" ht="9.9499999999999993" customHeight="1" x14ac:dyDescent="0.4"/>
    <row r="304" s="1" customFormat="1" ht="9.9499999999999993" customHeight="1" x14ac:dyDescent="0.4"/>
    <row r="305" s="1" customFormat="1" ht="9.9499999999999993" customHeight="1" x14ac:dyDescent="0.4"/>
    <row r="306" s="1" customFormat="1" ht="9.9499999999999993" customHeight="1" x14ac:dyDescent="0.4"/>
    <row r="307" s="1" customFormat="1" ht="9.9499999999999993" customHeight="1" x14ac:dyDescent="0.4"/>
    <row r="308" s="1" customFormat="1" ht="9.9499999999999993" customHeight="1" x14ac:dyDescent="0.4"/>
    <row r="309" s="1" customFormat="1" ht="9.9499999999999993" customHeight="1" x14ac:dyDescent="0.4"/>
    <row r="310" s="1" customFormat="1" ht="9.9499999999999993" customHeight="1" x14ac:dyDescent="0.4"/>
    <row r="311" s="1" customFormat="1" ht="9.9499999999999993" customHeight="1" x14ac:dyDescent="0.4"/>
    <row r="312" s="1" customFormat="1" ht="9.9499999999999993" customHeight="1" x14ac:dyDescent="0.4"/>
    <row r="313" s="1" customFormat="1" ht="9.9499999999999993" customHeight="1" x14ac:dyDescent="0.4"/>
    <row r="314" s="1" customFormat="1" ht="9.9499999999999993" customHeight="1" x14ac:dyDescent="0.4"/>
    <row r="315" s="1" customFormat="1" ht="9.9499999999999993" customHeight="1" x14ac:dyDescent="0.4"/>
    <row r="316" s="1" customFormat="1" ht="9.9499999999999993" customHeight="1" x14ac:dyDescent="0.4"/>
    <row r="317" s="1" customFormat="1" ht="9.9499999999999993" customHeight="1" x14ac:dyDescent="0.4"/>
    <row r="318" s="1" customFormat="1" ht="9.9499999999999993" customHeight="1" x14ac:dyDescent="0.4"/>
    <row r="319" s="1" customFormat="1" ht="9.9499999999999993" customHeight="1" x14ac:dyDescent="0.4"/>
    <row r="320" s="1" customFormat="1" ht="9.9499999999999993" customHeight="1" x14ac:dyDescent="0.4"/>
    <row r="321" s="1" customFormat="1" ht="9.9499999999999993" customHeight="1" x14ac:dyDescent="0.4"/>
    <row r="322" s="1" customFormat="1" ht="9.9499999999999993" customHeight="1" x14ac:dyDescent="0.4"/>
    <row r="323" s="1" customFormat="1" ht="9.9499999999999993" customHeight="1" x14ac:dyDescent="0.4"/>
    <row r="324" s="1" customFormat="1" ht="9.9499999999999993" customHeight="1" x14ac:dyDescent="0.4"/>
    <row r="325" s="1" customFormat="1" ht="9.9499999999999993" customHeight="1" x14ac:dyDescent="0.4"/>
    <row r="326" s="1" customFormat="1" ht="9.9499999999999993" customHeight="1" x14ac:dyDescent="0.4"/>
    <row r="327" s="1" customFormat="1" ht="9.9499999999999993" customHeight="1" x14ac:dyDescent="0.4"/>
    <row r="328" s="1" customFormat="1" ht="9.9499999999999993" customHeight="1" x14ac:dyDescent="0.4"/>
    <row r="329" s="1" customFormat="1" ht="9.9499999999999993" customHeight="1" x14ac:dyDescent="0.4"/>
    <row r="330" s="1" customFormat="1" ht="9.9499999999999993" customHeight="1" x14ac:dyDescent="0.4"/>
    <row r="331" s="1" customFormat="1" ht="9.9499999999999993" customHeight="1" x14ac:dyDescent="0.4"/>
    <row r="332" s="1" customFormat="1" ht="9.9499999999999993" customHeight="1" x14ac:dyDescent="0.4"/>
    <row r="333" s="1" customFormat="1" ht="9.9499999999999993" customHeight="1" x14ac:dyDescent="0.4"/>
    <row r="334" s="1" customFormat="1" ht="9.9499999999999993" customHeight="1" x14ac:dyDescent="0.4"/>
    <row r="335" s="1" customFormat="1" ht="9.9499999999999993" customHeight="1" x14ac:dyDescent="0.4"/>
    <row r="336" s="1" customFormat="1" ht="9.9499999999999993" customHeight="1" x14ac:dyDescent="0.4"/>
    <row r="337" s="1" customFormat="1" ht="9.9499999999999993" customHeight="1" x14ac:dyDescent="0.4"/>
    <row r="338" s="1" customFormat="1" ht="9.9499999999999993" customHeight="1" x14ac:dyDescent="0.4"/>
    <row r="339" s="1" customFormat="1" ht="9.9499999999999993" customHeight="1" x14ac:dyDescent="0.4"/>
    <row r="340" s="1" customFormat="1" ht="9.9499999999999993" customHeight="1" x14ac:dyDescent="0.4"/>
    <row r="341" s="1" customFormat="1" ht="9.9499999999999993" customHeight="1" x14ac:dyDescent="0.4"/>
    <row r="342" s="1" customFormat="1" ht="9.9499999999999993" customHeight="1" x14ac:dyDescent="0.4"/>
    <row r="343" s="1" customFormat="1" ht="9.9499999999999993" customHeight="1" x14ac:dyDescent="0.4"/>
    <row r="344" s="1" customFormat="1" ht="9.9499999999999993" customHeight="1" x14ac:dyDescent="0.4"/>
    <row r="345" s="1" customFormat="1" ht="9.9499999999999993" customHeight="1" x14ac:dyDescent="0.4"/>
    <row r="346" s="1" customFormat="1" ht="9.9499999999999993" customHeight="1" x14ac:dyDescent="0.4"/>
    <row r="347" s="1" customFormat="1" ht="9.9499999999999993" customHeight="1" x14ac:dyDescent="0.4"/>
    <row r="348" s="1" customFormat="1" ht="9.9499999999999993" customHeight="1" x14ac:dyDescent="0.4"/>
    <row r="349" s="1" customFormat="1" ht="9.9499999999999993" customHeight="1" x14ac:dyDescent="0.4"/>
    <row r="350" s="1" customFormat="1" ht="9.9499999999999993" customHeight="1" x14ac:dyDescent="0.4"/>
    <row r="351" s="1" customFormat="1" ht="9.9499999999999993" customHeight="1" x14ac:dyDescent="0.4"/>
    <row r="352" s="1" customFormat="1" ht="9.9499999999999993" customHeight="1" x14ac:dyDescent="0.4"/>
    <row r="353" s="1" customFormat="1" ht="9.9499999999999993" customHeight="1" x14ac:dyDescent="0.4"/>
    <row r="354" s="1" customFormat="1" ht="9.9499999999999993" customHeight="1" x14ac:dyDescent="0.4"/>
    <row r="355" s="1" customFormat="1" ht="9.9499999999999993" customHeight="1" x14ac:dyDescent="0.4"/>
    <row r="356" s="1" customFormat="1" ht="9.9499999999999993" customHeight="1" x14ac:dyDescent="0.4"/>
    <row r="357" s="1" customFormat="1" ht="9.9499999999999993" customHeight="1" x14ac:dyDescent="0.4"/>
    <row r="358" s="1" customFormat="1" ht="9.9499999999999993" customHeight="1" x14ac:dyDescent="0.4"/>
    <row r="359" s="1" customFormat="1" ht="9.9499999999999993" customHeight="1" x14ac:dyDescent="0.4"/>
    <row r="360" s="1" customFormat="1" ht="9.9499999999999993" customHeight="1" x14ac:dyDescent="0.4"/>
    <row r="361" s="1" customFormat="1" ht="9.9499999999999993" customHeight="1" x14ac:dyDescent="0.4"/>
    <row r="362" s="1" customFormat="1" ht="9.9499999999999993" customHeight="1" x14ac:dyDescent="0.4"/>
    <row r="363" s="1" customFormat="1" ht="9.9499999999999993" customHeight="1" x14ac:dyDescent="0.4"/>
    <row r="364" s="1" customFormat="1" ht="9.9499999999999993" customHeight="1" x14ac:dyDescent="0.4"/>
    <row r="365" s="1" customFormat="1" ht="9.9499999999999993" customHeight="1" x14ac:dyDescent="0.4"/>
    <row r="366" s="1" customFormat="1" ht="9.9499999999999993" customHeight="1" x14ac:dyDescent="0.4"/>
    <row r="367" s="1" customFormat="1" ht="9.9499999999999993" customHeight="1" x14ac:dyDescent="0.4"/>
    <row r="368" s="1" customFormat="1" ht="9.9499999999999993" customHeight="1" x14ac:dyDescent="0.4"/>
    <row r="369" s="1" customFormat="1" ht="9.9499999999999993" customHeight="1" x14ac:dyDescent="0.4"/>
    <row r="370" s="1" customFormat="1" ht="9.9499999999999993" customHeight="1" x14ac:dyDescent="0.4"/>
    <row r="371" s="1" customFormat="1" ht="9.9499999999999993" customHeight="1" x14ac:dyDescent="0.4"/>
    <row r="372" s="1" customFormat="1" ht="9.9499999999999993" customHeight="1" x14ac:dyDescent="0.4"/>
    <row r="373" s="1" customFormat="1" ht="9.9499999999999993" customHeight="1" x14ac:dyDescent="0.4"/>
    <row r="374" s="1" customFormat="1" ht="9.9499999999999993" customHeight="1" x14ac:dyDescent="0.4"/>
    <row r="375" s="1" customFormat="1" ht="9.9499999999999993" customHeight="1" x14ac:dyDescent="0.4"/>
    <row r="376" s="1" customFormat="1" ht="9.9499999999999993" customHeight="1" x14ac:dyDescent="0.4"/>
    <row r="377" s="1" customFormat="1" ht="9.9499999999999993" customHeight="1" x14ac:dyDescent="0.4"/>
    <row r="378" s="1" customFormat="1" ht="9.9499999999999993" customHeight="1" x14ac:dyDescent="0.4"/>
    <row r="379" s="1" customFormat="1" ht="9.9499999999999993" customHeight="1" x14ac:dyDescent="0.4"/>
    <row r="380" s="1" customFormat="1" ht="9.9499999999999993" customHeight="1" x14ac:dyDescent="0.4"/>
    <row r="381" s="1" customFormat="1" ht="9.9499999999999993" customHeight="1" x14ac:dyDescent="0.4"/>
    <row r="382" s="1" customFormat="1" ht="9.9499999999999993" customHeight="1" x14ac:dyDescent="0.4"/>
    <row r="383" s="1" customFormat="1" ht="9.9499999999999993" customHeight="1" x14ac:dyDescent="0.4"/>
    <row r="384" s="1" customFormat="1" ht="9.9499999999999993" customHeight="1" x14ac:dyDescent="0.4"/>
    <row r="385" s="1" customFormat="1" ht="9.9499999999999993" customHeight="1" x14ac:dyDescent="0.4"/>
    <row r="386" s="1" customFormat="1" ht="9.9499999999999993" customHeight="1" x14ac:dyDescent="0.4"/>
    <row r="387" s="1" customFormat="1" ht="9.9499999999999993" customHeight="1" x14ac:dyDescent="0.4"/>
    <row r="388" s="1" customFormat="1" ht="9.9499999999999993" customHeight="1" x14ac:dyDescent="0.4"/>
    <row r="389" s="1" customFormat="1" ht="9.9499999999999993" customHeight="1" x14ac:dyDescent="0.4"/>
    <row r="390" s="1" customFormat="1" ht="9.9499999999999993" customHeight="1" x14ac:dyDescent="0.4"/>
    <row r="391" s="1" customFormat="1" ht="9.9499999999999993" customHeight="1" x14ac:dyDescent="0.4"/>
    <row r="392" s="1" customFormat="1" ht="9.9499999999999993" customHeight="1" x14ac:dyDescent="0.4"/>
    <row r="393" s="1" customFormat="1" ht="9.9499999999999993" customHeight="1" x14ac:dyDescent="0.4"/>
    <row r="394" s="1" customFormat="1" ht="9.9499999999999993" customHeight="1" x14ac:dyDescent="0.4"/>
    <row r="395" s="1" customFormat="1" ht="9.9499999999999993" customHeight="1" x14ac:dyDescent="0.4"/>
    <row r="396" s="1" customFormat="1" ht="9.9499999999999993" customHeight="1" x14ac:dyDescent="0.4"/>
    <row r="397" s="1" customFormat="1" ht="9.9499999999999993" customHeight="1" x14ac:dyDescent="0.4"/>
    <row r="398" s="1" customFormat="1" ht="9.9499999999999993" customHeight="1" x14ac:dyDescent="0.4"/>
    <row r="399" s="1" customFormat="1" ht="9.9499999999999993" customHeight="1" x14ac:dyDescent="0.4"/>
    <row r="400" s="1" customFormat="1" ht="9.9499999999999993" customHeight="1" x14ac:dyDescent="0.4"/>
    <row r="401" s="1" customFormat="1" ht="9.9499999999999993" customHeight="1" x14ac:dyDescent="0.4"/>
    <row r="402" s="1" customFormat="1" ht="9.9499999999999993" customHeight="1" x14ac:dyDescent="0.4"/>
    <row r="403" s="1" customFormat="1" ht="9.9499999999999993" customHeight="1" x14ac:dyDescent="0.4"/>
    <row r="404" s="1" customFormat="1" ht="9.9499999999999993" customHeight="1" x14ac:dyDescent="0.4"/>
    <row r="405" s="1" customFormat="1" ht="9.9499999999999993" customHeight="1" x14ac:dyDescent="0.4"/>
    <row r="406" s="1" customFormat="1" ht="9.9499999999999993" customHeight="1" x14ac:dyDescent="0.4"/>
    <row r="407" s="1" customFormat="1" ht="9.9499999999999993" customHeight="1" x14ac:dyDescent="0.4"/>
    <row r="408" s="1" customFormat="1" ht="9.9499999999999993" customHeight="1" x14ac:dyDescent="0.4"/>
    <row r="409" s="1" customFormat="1" ht="9.9499999999999993" customHeight="1" x14ac:dyDescent="0.4"/>
    <row r="410" s="1" customFormat="1" ht="9.9499999999999993" customHeight="1" x14ac:dyDescent="0.4"/>
    <row r="411" s="1" customFormat="1" ht="9.9499999999999993" customHeight="1" x14ac:dyDescent="0.4"/>
    <row r="412" s="1" customFormat="1" ht="9.9499999999999993" customHeight="1" x14ac:dyDescent="0.4"/>
    <row r="413" s="1" customFormat="1" ht="9.9499999999999993" customHeight="1" x14ac:dyDescent="0.4"/>
    <row r="414" s="1" customFormat="1" ht="9.9499999999999993" customHeight="1" x14ac:dyDescent="0.4"/>
    <row r="415" s="1" customFormat="1" ht="9.9499999999999993" customHeight="1" x14ac:dyDescent="0.4"/>
    <row r="416" s="1" customFormat="1" ht="9.9499999999999993" customHeight="1" x14ac:dyDescent="0.4"/>
    <row r="417" s="1" customFormat="1" ht="9.9499999999999993" customHeight="1" x14ac:dyDescent="0.4"/>
    <row r="418" s="1" customFormat="1" ht="9.9499999999999993" customHeight="1" x14ac:dyDescent="0.4"/>
    <row r="419" s="1" customFormat="1" ht="9.9499999999999993" customHeight="1" x14ac:dyDescent="0.4"/>
    <row r="420" s="1" customFormat="1" ht="9.9499999999999993" customHeight="1" x14ac:dyDescent="0.4"/>
    <row r="421" s="1" customFormat="1" ht="9.9499999999999993" customHeight="1" x14ac:dyDescent="0.4"/>
    <row r="422" s="1" customFormat="1" ht="9.9499999999999993" customHeight="1" x14ac:dyDescent="0.4"/>
    <row r="423" s="1" customFormat="1" ht="9.9499999999999993" customHeight="1" x14ac:dyDescent="0.4"/>
    <row r="424" s="1" customFormat="1" ht="9.9499999999999993" customHeight="1" x14ac:dyDescent="0.4"/>
    <row r="425" s="1" customFormat="1" ht="9.9499999999999993" customHeight="1" x14ac:dyDescent="0.4"/>
    <row r="426" s="1" customFormat="1" ht="9.9499999999999993" customHeight="1" x14ac:dyDescent="0.4"/>
    <row r="427" s="1" customFormat="1" ht="9.9499999999999993" customHeight="1" x14ac:dyDescent="0.4"/>
    <row r="428" s="1" customFormat="1" ht="9.9499999999999993" customHeight="1" x14ac:dyDescent="0.4"/>
    <row r="429" s="1" customFormat="1" ht="9.9499999999999993" customHeight="1" x14ac:dyDescent="0.4"/>
    <row r="430" s="1" customFormat="1" ht="9.9499999999999993" customHeight="1" x14ac:dyDescent="0.4"/>
    <row r="431" s="1" customFormat="1" ht="9.9499999999999993" customHeight="1" x14ac:dyDescent="0.4"/>
    <row r="432" s="1" customFormat="1" ht="9.9499999999999993" customHeight="1" x14ac:dyDescent="0.4"/>
    <row r="433" s="1" customFormat="1" ht="9.9499999999999993" customHeight="1" x14ac:dyDescent="0.4"/>
    <row r="434" s="1" customFormat="1" ht="9.9499999999999993" customHeight="1" x14ac:dyDescent="0.4"/>
    <row r="435" s="1" customFormat="1" ht="9.9499999999999993" customHeight="1" x14ac:dyDescent="0.4"/>
    <row r="436" s="1" customFormat="1" ht="9.9499999999999993" customHeight="1" x14ac:dyDescent="0.4"/>
    <row r="437" s="1" customFormat="1" ht="9.9499999999999993" customHeight="1" x14ac:dyDescent="0.4"/>
    <row r="438" s="1" customFormat="1" ht="9.9499999999999993" customHeight="1" x14ac:dyDescent="0.4"/>
    <row r="439" s="1" customFormat="1" ht="9.9499999999999993" customHeight="1" x14ac:dyDescent="0.4"/>
    <row r="440" s="1" customFormat="1" ht="9.9499999999999993" customHeight="1" x14ac:dyDescent="0.4"/>
    <row r="441" s="1" customFormat="1" ht="9.9499999999999993" customHeight="1" x14ac:dyDescent="0.4"/>
    <row r="442" s="1" customFormat="1" ht="9.9499999999999993" customHeight="1" x14ac:dyDescent="0.4"/>
    <row r="443" s="1" customFormat="1" ht="9.9499999999999993" customHeight="1" x14ac:dyDescent="0.4"/>
    <row r="444" s="1" customFormat="1" ht="9.9499999999999993" customHeight="1" x14ac:dyDescent="0.4"/>
    <row r="445" s="1" customFormat="1" ht="9.9499999999999993" customHeight="1" x14ac:dyDescent="0.4"/>
    <row r="446" s="1" customFormat="1" ht="9.9499999999999993" customHeight="1" x14ac:dyDescent="0.4"/>
    <row r="447" s="1" customFormat="1" ht="9.9499999999999993" customHeight="1" x14ac:dyDescent="0.4"/>
    <row r="448" s="1" customFormat="1" ht="9.9499999999999993" customHeight="1" x14ac:dyDescent="0.4"/>
    <row r="449" s="1" customFormat="1" ht="9.9499999999999993" customHeight="1" x14ac:dyDescent="0.4"/>
    <row r="450" s="1" customFormat="1" ht="9.9499999999999993" customHeight="1" x14ac:dyDescent="0.4"/>
    <row r="451" s="1" customFormat="1" ht="9.9499999999999993" customHeight="1" x14ac:dyDescent="0.4"/>
    <row r="452" s="1" customFormat="1" ht="9.9499999999999993" customHeight="1" x14ac:dyDescent="0.4"/>
    <row r="453" s="1" customFormat="1" ht="9.9499999999999993" customHeight="1" x14ac:dyDescent="0.4"/>
    <row r="454" s="1" customFormat="1" ht="9.9499999999999993" customHeight="1" x14ac:dyDescent="0.4"/>
    <row r="455" s="1" customFormat="1" ht="9.9499999999999993" customHeight="1" x14ac:dyDescent="0.4"/>
    <row r="456" s="1" customFormat="1" ht="9.9499999999999993" customHeight="1" x14ac:dyDescent="0.4"/>
    <row r="457" s="1" customFormat="1" ht="9.9499999999999993" customHeight="1" x14ac:dyDescent="0.4"/>
    <row r="458" s="1" customFormat="1" ht="9.9499999999999993" customHeight="1" x14ac:dyDescent="0.4"/>
    <row r="459" s="1" customFormat="1" ht="9.9499999999999993" customHeight="1" x14ac:dyDescent="0.4"/>
    <row r="460" s="1" customFormat="1" ht="9.9499999999999993" customHeight="1" x14ac:dyDescent="0.4"/>
    <row r="461" s="1" customFormat="1" ht="9.9499999999999993" customHeight="1" x14ac:dyDescent="0.4"/>
    <row r="462" s="1" customFormat="1" ht="9.9499999999999993" customHeight="1" x14ac:dyDescent="0.4"/>
    <row r="463" s="1" customFormat="1" ht="9.9499999999999993" customHeight="1" x14ac:dyDescent="0.4"/>
    <row r="464" s="1" customFormat="1" ht="9.9499999999999993" customHeight="1" x14ac:dyDescent="0.4"/>
    <row r="465" s="1" customFormat="1" ht="9.9499999999999993" customHeight="1" x14ac:dyDescent="0.4"/>
    <row r="466" s="1" customFormat="1" ht="9.9499999999999993" customHeight="1" x14ac:dyDescent="0.4"/>
    <row r="467" s="1" customFormat="1" ht="9.9499999999999993" customHeight="1" x14ac:dyDescent="0.4"/>
    <row r="468" s="1" customFormat="1" ht="9.9499999999999993" customHeight="1" x14ac:dyDescent="0.4"/>
    <row r="469" s="1" customFormat="1" ht="9.9499999999999993" customHeight="1" x14ac:dyDescent="0.4"/>
    <row r="470" s="1" customFormat="1" ht="9.9499999999999993" customHeight="1" x14ac:dyDescent="0.4"/>
    <row r="471" s="1" customFormat="1" ht="9.9499999999999993" customHeight="1" x14ac:dyDescent="0.4"/>
    <row r="472" s="1" customFormat="1" ht="9.9499999999999993" customHeight="1" x14ac:dyDescent="0.4"/>
    <row r="473" s="1" customFormat="1" ht="9.9499999999999993" customHeight="1" x14ac:dyDescent="0.4"/>
    <row r="474" s="1" customFormat="1" ht="9.9499999999999993" customHeight="1" x14ac:dyDescent="0.4"/>
    <row r="475" s="1" customFormat="1" ht="9.9499999999999993" customHeight="1" x14ac:dyDescent="0.4"/>
    <row r="476" s="1" customFormat="1" ht="9.9499999999999993" customHeight="1" x14ac:dyDescent="0.4"/>
    <row r="477" s="1" customFormat="1" ht="9.9499999999999993" customHeight="1" x14ac:dyDescent="0.4"/>
    <row r="478" s="1" customFormat="1" ht="9.9499999999999993" customHeight="1" x14ac:dyDescent="0.4"/>
    <row r="479" s="1" customFormat="1" ht="9.9499999999999993" customHeight="1" x14ac:dyDescent="0.4"/>
    <row r="480" s="1" customFormat="1" ht="9.9499999999999993" customHeight="1" x14ac:dyDescent="0.4"/>
    <row r="481" s="1" customFormat="1" ht="9.9499999999999993" customHeight="1" x14ac:dyDescent="0.4"/>
    <row r="482" s="1" customFormat="1" ht="9.9499999999999993" customHeight="1" x14ac:dyDescent="0.4"/>
    <row r="483" s="1" customFormat="1" ht="9.9499999999999993" customHeight="1" x14ac:dyDescent="0.4"/>
    <row r="484" s="1" customFormat="1" ht="9.9499999999999993" customHeight="1" x14ac:dyDescent="0.4"/>
    <row r="485" s="1" customFormat="1" ht="9.9499999999999993" customHeight="1" x14ac:dyDescent="0.4"/>
    <row r="486" s="1" customFormat="1" ht="9.9499999999999993" customHeight="1" x14ac:dyDescent="0.4"/>
    <row r="487" s="1" customFormat="1" ht="9.9499999999999993" customHeight="1" x14ac:dyDescent="0.4"/>
    <row r="488" s="1" customFormat="1" ht="9.9499999999999993" customHeight="1" x14ac:dyDescent="0.4"/>
    <row r="489" s="1" customFormat="1" ht="9.9499999999999993" customHeight="1" x14ac:dyDescent="0.4"/>
    <row r="490" s="1" customFormat="1" ht="9.9499999999999993" customHeight="1" x14ac:dyDescent="0.4"/>
    <row r="491" s="1" customFormat="1" ht="9.9499999999999993" customHeight="1" x14ac:dyDescent="0.4"/>
    <row r="492" s="1" customFormat="1" ht="9.9499999999999993" customHeight="1" x14ac:dyDescent="0.4"/>
    <row r="493" s="1" customFormat="1" ht="9.9499999999999993" customHeight="1" x14ac:dyDescent="0.4"/>
    <row r="494" s="1" customFormat="1" ht="9.9499999999999993" customHeight="1" x14ac:dyDescent="0.4"/>
    <row r="495" s="1" customFormat="1" ht="9.9499999999999993" customHeight="1" x14ac:dyDescent="0.4"/>
    <row r="496" s="1" customFormat="1" ht="9.9499999999999993" customHeight="1" x14ac:dyDescent="0.4"/>
    <row r="497" s="1" customFormat="1" ht="9.9499999999999993" customHeight="1" x14ac:dyDescent="0.4"/>
    <row r="498" s="1" customFormat="1" ht="9.9499999999999993" customHeight="1" x14ac:dyDescent="0.4"/>
    <row r="499" s="1" customFormat="1" ht="9.9499999999999993" customHeight="1" x14ac:dyDescent="0.4"/>
    <row r="500" s="1" customFormat="1" ht="9.9499999999999993" customHeight="1" x14ac:dyDescent="0.4"/>
    <row r="501" s="1" customFormat="1" ht="9.9499999999999993" customHeight="1" x14ac:dyDescent="0.4"/>
    <row r="502" s="1" customFormat="1" ht="9.9499999999999993" customHeight="1" x14ac:dyDescent="0.4"/>
    <row r="503" s="1" customFormat="1" ht="9.9499999999999993" customHeight="1" x14ac:dyDescent="0.4"/>
    <row r="504" s="1" customFormat="1" ht="9.9499999999999993" customHeight="1" x14ac:dyDescent="0.4"/>
    <row r="505" s="1" customFormat="1" ht="9.9499999999999993" customHeight="1" x14ac:dyDescent="0.4"/>
    <row r="506" s="1" customFormat="1" ht="9.9499999999999993" customHeight="1" x14ac:dyDescent="0.4"/>
    <row r="507" s="1" customFormat="1" ht="9.9499999999999993" customHeight="1" x14ac:dyDescent="0.4"/>
    <row r="508" s="1" customFormat="1" ht="9.9499999999999993" customHeight="1" x14ac:dyDescent="0.4"/>
    <row r="509" s="1" customFormat="1" ht="9.9499999999999993" customHeight="1" x14ac:dyDescent="0.4"/>
    <row r="510" s="1" customFormat="1" ht="9.9499999999999993" customHeight="1" x14ac:dyDescent="0.4"/>
    <row r="511" s="1" customFormat="1" ht="9.9499999999999993" customHeight="1" x14ac:dyDescent="0.4"/>
    <row r="512" s="1" customFormat="1" ht="9.9499999999999993" customHeight="1" x14ac:dyDescent="0.4"/>
    <row r="513" s="1" customFormat="1" ht="9.9499999999999993" customHeight="1" x14ac:dyDescent="0.4"/>
    <row r="514" s="1" customFormat="1" ht="9.9499999999999993" customHeight="1" x14ac:dyDescent="0.4"/>
    <row r="515" s="1" customFormat="1" ht="9.9499999999999993" customHeight="1" x14ac:dyDescent="0.4"/>
    <row r="516" s="1" customFormat="1" ht="9.9499999999999993" customHeight="1" x14ac:dyDescent="0.4"/>
    <row r="517" s="1" customFormat="1" ht="9.9499999999999993" customHeight="1" x14ac:dyDescent="0.4"/>
    <row r="518" s="1" customFormat="1" ht="9.9499999999999993" customHeight="1" x14ac:dyDescent="0.4"/>
    <row r="519" s="1" customFormat="1" ht="9.9499999999999993" customHeight="1" x14ac:dyDescent="0.4"/>
    <row r="520" s="1" customFormat="1" ht="9.9499999999999993" customHeight="1" x14ac:dyDescent="0.4"/>
    <row r="521" s="1" customFormat="1" ht="9.9499999999999993" customHeight="1" x14ac:dyDescent="0.4"/>
    <row r="522" s="1" customFormat="1" ht="9.9499999999999993" customHeight="1" x14ac:dyDescent="0.4"/>
    <row r="523" s="1" customFormat="1" ht="9.9499999999999993" customHeight="1" x14ac:dyDescent="0.4"/>
    <row r="524" s="1" customFormat="1" ht="9.9499999999999993" customHeight="1" x14ac:dyDescent="0.4"/>
    <row r="525" s="1" customFormat="1" ht="9.9499999999999993" customHeight="1" x14ac:dyDescent="0.4"/>
    <row r="526" s="1" customFormat="1" ht="9.9499999999999993" customHeight="1" x14ac:dyDescent="0.4"/>
    <row r="527" s="1" customFormat="1" ht="9.9499999999999993" customHeight="1" x14ac:dyDescent="0.4"/>
    <row r="528" s="1" customFormat="1" ht="9.9499999999999993" customHeight="1" x14ac:dyDescent="0.4"/>
    <row r="529" s="1" customFormat="1" ht="9.9499999999999993" customHeight="1" x14ac:dyDescent="0.4"/>
    <row r="530" s="1" customFormat="1" ht="9.9499999999999993" customHeight="1" x14ac:dyDescent="0.4"/>
    <row r="531" s="1" customFormat="1" ht="9.9499999999999993" customHeight="1" x14ac:dyDescent="0.4"/>
    <row r="532" s="1" customFormat="1" ht="9.9499999999999993" customHeight="1" x14ac:dyDescent="0.4"/>
    <row r="533" s="1" customFormat="1" ht="9.9499999999999993" customHeight="1" x14ac:dyDescent="0.4"/>
    <row r="534" s="1" customFormat="1" ht="9.9499999999999993" customHeight="1" x14ac:dyDescent="0.4"/>
    <row r="535" s="1" customFormat="1" ht="9.9499999999999993" customHeight="1" x14ac:dyDescent="0.4"/>
    <row r="536" s="1" customFormat="1" ht="9.9499999999999993" customHeight="1" x14ac:dyDescent="0.4"/>
    <row r="537" s="1" customFormat="1" ht="9.9499999999999993" customHeight="1" x14ac:dyDescent="0.4"/>
    <row r="538" s="1" customFormat="1" ht="9.9499999999999993" customHeight="1" x14ac:dyDescent="0.4"/>
    <row r="539" s="1" customFormat="1" ht="9.9499999999999993" customHeight="1" x14ac:dyDescent="0.4"/>
    <row r="540" s="1" customFormat="1" ht="9.9499999999999993" customHeight="1" x14ac:dyDescent="0.4"/>
    <row r="541" s="1" customFormat="1" ht="9.9499999999999993" customHeight="1" x14ac:dyDescent="0.4"/>
    <row r="542" s="1" customFormat="1" ht="9.9499999999999993" customHeight="1" x14ac:dyDescent="0.4"/>
    <row r="543" s="1" customFormat="1" ht="9.9499999999999993" customHeight="1" x14ac:dyDescent="0.4"/>
    <row r="544" s="1" customFormat="1" ht="9.9499999999999993" customHeight="1" x14ac:dyDescent="0.4"/>
    <row r="545" s="1" customFormat="1" ht="9.9499999999999993" customHeight="1" x14ac:dyDescent="0.4"/>
    <row r="546" s="1" customFormat="1" ht="9.9499999999999993" customHeight="1" x14ac:dyDescent="0.4"/>
    <row r="547" s="1" customFormat="1" ht="9.9499999999999993" customHeight="1" x14ac:dyDescent="0.4"/>
    <row r="548" s="1" customFormat="1" ht="9.9499999999999993" customHeight="1" x14ac:dyDescent="0.4"/>
    <row r="549" s="1" customFormat="1" ht="9.9499999999999993" customHeight="1" x14ac:dyDescent="0.4"/>
    <row r="550" s="1" customFormat="1" ht="9.9499999999999993" customHeight="1" x14ac:dyDescent="0.4"/>
    <row r="551" s="1" customFormat="1" ht="9.9499999999999993" customHeight="1" x14ac:dyDescent="0.4"/>
    <row r="552" s="1" customFormat="1" ht="9.9499999999999993" customHeight="1" x14ac:dyDescent="0.4"/>
    <row r="553" s="1" customFormat="1" ht="9.9499999999999993" customHeight="1" x14ac:dyDescent="0.4"/>
    <row r="554" s="1" customFormat="1" ht="9.9499999999999993" customHeight="1" x14ac:dyDescent="0.4"/>
    <row r="555" s="1" customFormat="1" ht="9.9499999999999993" customHeight="1" x14ac:dyDescent="0.4"/>
    <row r="556" s="1" customFormat="1" ht="9.9499999999999993" customHeight="1" x14ac:dyDescent="0.4"/>
    <row r="557" s="1" customFormat="1" ht="9.9499999999999993" customHeight="1" x14ac:dyDescent="0.4"/>
    <row r="558" s="1" customFormat="1" ht="9.9499999999999993" customHeight="1" x14ac:dyDescent="0.4"/>
    <row r="559" s="1" customFormat="1" ht="9.9499999999999993" customHeight="1" x14ac:dyDescent="0.4"/>
    <row r="560" s="1" customFormat="1" ht="9.9499999999999993" customHeight="1" x14ac:dyDescent="0.4"/>
    <row r="561" s="1" customFormat="1" ht="9.9499999999999993" customHeight="1" x14ac:dyDescent="0.4"/>
    <row r="562" s="1" customFormat="1" ht="9.9499999999999993" customHeight="1" x14ac:dyDescent="0.4"/>
    <row r="563" s="1" customFormat="1" ht="9.9499999999999993" customHeight="1" x14ac:dyDescent="0.4"/>
    <row r="564" s="1" customFormat="1" ht="9.9499999999999993" customHeight="1" x14ac:dyDescent="0.4"/>
    <row r="565" s="1" customFormat="1" ht="9.9499999999999993" customHeight="1" x14ac:dyDescent="0.4"/>
    <row r="566" s="1" customFormat="1" ht="9.9499999999999993" customHeight="1" x14ac:dyDescent="0.4"/>
    <row r="567" s="1" customFormat="1" ht="9.9499999999999993" customHeight="1" x14ac:dyDescent="0.4"/>
    <row r="568" s="1" customFormat="1" ht="9.9499999999999993" customHeight="1" x14ac:dyDescent="0.4"/>
    <row r="569" s="1" customFormat="1" ht="9.9499999999999993" customHeight="1" x14ac:dyDescent="0.4"/>
    <row r="570" s="1" customFormat="1" ht="9.9499999999999993" customHeight="1" x14ac:dyDescent="0.4"/>
    <row r="571" s="1" customFormat="1" ht="9.9499999999999993" customHeight="1" x14ac:dyDescent="0.4"/>
    <row r="572" s="1" customFormat="1" ht="9.9499999999999993" customHeight="1" x14ac:dyDescent="0.4"/>
    <row r="573" s="1" customFormat="1" ht="9.9499999999999993" customHeight="1" x14ac:dyDescent="0.4"/>
    <row r="574" s="1" customFormat="1" ht="9.9499999999999993" customHeight="1" x14ac:dyDescent="0.4"/>
    <row r="575" s="1" customFormat="1" ht="9.9499999999999993" customHeight="1" x14ac:dyDescent="0.4"/>
    <row r="576" s="1" customFormat="1" ht="9.9499999999999993" customHeight="1" x14ac:dyDescent="0.4"/>
    <row r="577" s="1" customFormat="1" ht="9.9499999999999993" customHeight="1" x14ac:dyDescent="0.4"/>
    <row r="578" s="1" customFormat="1" ht="9.9499999999999993" customHeight="1" x14ac:dyDescent="0.4"/>
    <row r="579" s="1" customFormat="1" ht="9.9499999999999993" customHeight="1" x14ac:dyDescent="0.4"/>
    <row r="580" s="1" customFormat="1" ht="9.9499999999999993" customHeight="1" x14ac:dyDescent="0.4"/>
    <row r="581" s="1" customFormat="1" ht="9.9499999999999993" customHeight="1" x14ac:dyDescent="0.4"/>
    <row r="582" s="1" customFormat="1" ht="9.9499999999999993" customHeight="1" x14ac:dyDescent="0.4"/>
    <row r="583" s="1" customFormat="1" ht="9.9499999999999993" customHeight="1" x14ac:dyDescent="0.4"/>
    <row r="584" s="1" customFormat="1" ht="9.9499999999999993" customHeight="1" x14ac:dyDescent="0.4"/>
    <row r="585" s="1" customFormat="1" ht="9.9499999999999993" customHeight="1" x14ac:dyDescent="0.4"/>
    <row r="586" s="1" customFormat="1" ht="9.9499999999999993" customHeight="1" x14ac:dyDescent="0.4"/>
    <row r="587" s="1" customFormat="1" ht="9.9499999999999993" customHeight="1" x14ac:dyDescent="0.4"/>
    <row r="588" s="1" customFormat="1" ht="9.9499999999999993" customHeight="1" x14ac:dyDescent="0.4"/>
    <row r="589" s="1" customFormat="1" ht="9.9499999999999993" customHeight="1" x14ac:dyDescent="0.4"/>
    <row r="590" s="1" customFormat="1" ht="9.9499999999999993" customHeight="1" x14ac:dyDescent="0.4"/>
    <row r="591" s="1" customFormat="1" ht="9.9499999999999993" customHeight="1" x14ac:dyDescent="0.4"/>
    <row r="592" s="1" customFormat="1" ht="9.9499999999999993" customHeight="1" x14ac:dyDescent="0.4"/>
    <row r="593" s="1" customFormat="1" ht="9.9499999999999993" customHeight="1" x14ac:dyDescent="0.4"/>
    <row r="594" s="1" customFormat="1" ht="9.9499999999999993" customHeight="1" x14ac:dyDescent="0.4"/>
    <row r="595" s="1" customFormat="1" ht="9.9499999999999993" customHeight="1" x14ac:dyDescent="0.4"/>
    <row r="596" s="1" customFormat="1" ht="9.9499999999999993" customHeight="1" x14ac:dyDescent="0.4"/>
    <row r="597" s="1" customFormat="1" ht="9.9499999999999993" customHeight="1" x14ac:dyDescent="0.4"/>
    <row r="598" s="1" customFormat="1" ht="9.9499999999999993" customHeight="1" x14ac:dyDescent="0.4"/>
    <row r="599" s="1" customFormat="1" ht="9.9499999999999993" customHeight="1" x14ac:dyDescent="0.4"/>
    <row r="600" s="1" customFormat="1" ht="9.9499999999999993" customHeight="1" x14ac:dyDescent="0.4"/>
    <row r="601" s="1" customFormat="1" ht="9.9499999999999993" customHeight="1" x14ac:dyDescent="0.4"/>
    <row r="602" s="1" customFormat="1" ht="9.9499999999999993" customHeight="1" x14ac:dyDescent="0.4"/>
    <row r="603" s="1" customFormat="1" ht="9.9499999999999993" customHeight="1" x14ac:dyDescent="0.4"/>
    <row r="604" s="1" customFormat="1" ht="9.9499999999999993" customHeight="1" x14ac:dyDescent="0.4"/>
    <row r="605" s="1" customFormat="1" ht="9.9499999999999993" customHeight="1" x14ac:dyDescent="0.4"/>
    <row r="606" s="1" customFormat="1" ht="9.9499999999999993" customHeight="1" x14ac:dyDescent="0.4"/>
    <row r="607" s="1" customFormat="1" ht="9.9499999999999993" customHeight="1" x14ac:dyDescent="0.4"/>
    <row r="608" s="1" customFormat="1" ht="9.9499999999999993" customHeight="1" x14ac:dyDescent="0.4"/>
    <row r="609" s="1" customFormat="1" ht="9.9499999999999993" customHeight="1" x14ac:dyDescent="0.4"/>
    <row r="610" s="1" customFormat="1" ht="9.9499999999999993" customHeight="1" x14ac:dyDescent="0.4"/>
    <row r="611" s="1" customFormat="1" ht="9.9499999999999993" customHeight="1" x14ac:dyDescent="0.4"/>
    <row r="612" s="1" customFormat="1" ht="9.9499999999999993" customHeight="1" x14ac:dyDescent="0.4"/>
    <row r="613" s="1" customFormat="1" ht="9.9499999999999993" customHeight="1" x14ac:dyDescent="0.4"/>
    <row r="614" s="1" customFormat="1" ht="9.9499999999999993" customHeight="1" x14ac:dyDescent="0.4"/>
    <row r="615" s="1" customFormat="1" ht="9.9499999999999993" customHeight="1" x14ac:dyDescent="0.4"/>
    <row r="616" s="1" customFormat="1" ht="9.9499999999999993" customHeight="1" x14ac:dyDescent="0.4"/>
    <row r="617" s="1" customFormat="1" ht="9.9499999999999993" customHeight="1" x14ac:dyDescent="0.4"/>
    <row r="618" s="1" customFormat="1" ht="9.9499999999999993" customHeight="1" x14ac:dyDescent="0.4"/>
    <row r="619" s="1" customFormat="1" ht="9.9499999999999993" customHeight="1" x14ac:dyDescent="0.4"/>
    <row r="620" s="1" customFormat="1" ht="9.9499999999999993" customHeight="1" x14ac:dyDescent="0.4"/>
    <row r="621" s="1" customFormat="1" ht="9.9499999999999993" customHeight="1" x14ac:dyDescent="0.4"/>
    <row r="622" s="1" customFormat="1" ht="9.9499999999999993" customHeight="1" x14ac:dyDescent="0.4"/>
    <row r="623" s="1" customFormat="1" ht="9.9499999999999993" customHeight="1" x14ac:dyDescent="0.4"/>
    <row r="624" s="1" customFormat="1" ht="9.9499999999999993" customHeight="1" x14ac:dyDescent="0.4"/>
    <row r="625" s="1" customFormat="1" ht="9.9499999999999993" customHeight="1" x14ac:dyDescent="0.4"/>
    <row r="626" s="1" customFormat="1" ht="9.9499999999999993" customHeight="1" x14ac:dyDescent="0.4"/>
    <row r="627" s="1" customFormat="1" ht="9.9499999999999993" customHeight="1" x14ac:dyDescent="0.4"/>
    <row r="628" s="1" customFormat="1" ht="9.9499999999999993" customHeight="1" x14ac:dyDescent="0.4"/>
    <row r="629" s="1" customFormat="1" ht="9.9499999999999993" customHeight="1" x14ac:dyDescent="0.4"/>
    <row r="630" s="1" customFormat="1" ht="9.9499999999999993" customHeight="1" x14ac:dyDescent="0.4"/>
    <row r="631" s="1" customFormat="1" ht="9.9499999999999993" customHeight="1" x14ac:dyDescent="0.4"/>
    <row r="632" s="1" customFormat="1" ht="9.9499999999999993" customHeight="1" x14ac:dyDescent="0.4"/>
    <row r="633" s="1" customFormat="1" ht="9.9499999999999993" customHeight="1" x14ac:dyDescent="0.4"/>
    <row r="634" s="1" customFormat="1" ht="9.9499999999999993" customHeight="1" x14ac:dyDescent="0.4"/>
    <row r="635" s="1" customFormat="1" ht="9.9499999999999993" customHeight="1" x14ac:dyDescent="0.4"/>
    <row r="636" s="1" customFormat="1" ht="9.9499999999999993" customHeight="1" x14ac:dyDescent="0.4"/>
    <row r="637" s="1" customFormat="1" ht="9.9499999999999993" customHeight="1" x14ac:dyDescent="0.4"/>
    <row r="638" s="1" customFormat="1" ht="9.9499999999999993" customHeight="1" x14ac:dyDescent="0.4"/>
    <row r="639" s="1" customFormat="1" ht="9.9499999999999993" customHeight="1" x14ac:dyDescent="0.4"/>
    <row r="640" s="1" customFormat="1" ht="9.9499999999999993" customHeight="1" x14ac:dyDescent="0.4"/>
    <row r="641" s="1" customFormat="1" ht="9.9499999999999993" customHeight="1" x14ac:dyDescent="0.4"/>
    <row r="642" s="1" customFormat="1" ht="9.9499999999999993" customHeight="1" x14ac:dyDescent="0.4"/>
    <row r="643" s="1" customFormat="1" ht="9.9499999999999993" customHeight="1" x14ac:dyDescent="0.4"/>
    <row r="644" s="1" customFormat="1" ht="9.9499999999999993" customHeight="1" x14ac:dyDescent="0.4"/>
    <row r="645" s="1" customFormat="1" ht="9.9499999999999993" customHeight="1" x14ac:dyDescent="0.4"/>
    <row r="646" s="1" customFormat="1" ht="9.9499999999999993" customHeight="1" x14ac:dyDescent="0.4"/>
    <row r="647" s="1" customFormat="1" ht="9.9499999999999993" customHeight="1" x14ac:dyDescent="0.4"/>
    <row r="648" s="1" customFormat="1" ht="9.9499999999999993" customHeight="1" x14ac:dyDescent="0.4"/>
    <row r="649" s="1" customFormat="1" ht="9.9499999999999993" customHeight="1" x14ac:dyDescent="0.4"/>
    <row r="650" s="1" customFormat="1" ht="9.9499999999999993" customHeight="1" x14ac:dyDescent="0.4"/>
    <row r="651" s="1" customFormat="1" ht="9.9499999999999993" customHeight="1" x14ac:dyDescent="0.4"/>
    <row r="652" s="1" customFormat="1" ht="9.9499999999999993" customHeight="1" x14ac:dyDescent="0.4"/>
    <row r="653" s="1" customFormat="1" ht="9.9499999999999993" customHeight="1" x14ac:dyDescent="0.4"/>
    <row r="654" s="1" customFormat="1" ht="9.9499999999999993" customHeight="1" x14ac:dyDescent="0.4"/>
    <row r="655" s="1" customFormat="1" ht="9.9499999999999993" customHeight="1" x14ac:dyDescent="0.4"/>
    <row r="656" s="1" customFormat="1" ht="9.9499999999999993" customHeight="1" x14ac:dyDescent="0.4"/>
    <row r="657" s="1" customFormat="1" ht="9.9499999999999993" customHeight="1" x14ac:dyDescent="0.4"/>
    <row r="658" s="1" customFormat="1" ht="9.9499999999999993" customHeight="1" x14ac:dyDescent="0.4"/>
    <row r="659" s="1" customFormat="1" ht="9.9499999999999993" customHeight="1" x14ac:dyDescent="0.4"/>
    <row r="660" s="1" customFormat="1" ht="9.9499999999999993" customHeight="1" x14ac:dyDescent="0.4"/>
    <row r="661" s="1" customFormat="1" ht="9.9499999999999993" customHeight="1" x14ac:dyDescent="0.4"/>
    <row r="662" s="1" customFormat="1" ht="9.9499999999999993" customHeight="1" x14ac:dyDescent="0.4"/>
    <row r="663" s="1" customFormat="1" ht="9.9499999999999993" customHeight="1" x14ac:dyDescent="0.4"/>
    <row r="664" s="1" customFormat="1" ht="9.9499999999999993" customHeight="1" x14ac:dyDescent="0.4"/>
    <row r="665" s="1" customFormat="1" ht="9.9499999999999993" customHeight="1" x14ac:dyDescent="0.4"/>
    <row r="666" s="1" customFormat="1" ht="9.9499999999999993" customHeight="1" x14ac:dyDescent="0.4"/>
    <row r="667" s="1" customFormat="1" ht="9.9499999999999993" customHeight="1" x14ac:dyDescent="0.4"/>
    <row r="668" s="1" customFormat="1" ht="9.9499999999999993" customHeight="1" x14ac:dyDescent="0.4"/>
    <row r="669" s="1" customFormat="1" ht="9.9499999999999993" customHeight="1" x14ac:dyDescent="0.4"/>
    <row r="670" s="1" customFormat="1" ht="9.9499999999999993" customHeight="1" x14ac:dyDescent="0.4"/>
    <row r="671" s="1" customFormat="1" ht="9.9499999999999993" customHeight="1" x14ac:dyDescent="0.4"/>
    <row r="672" s="1" customFormat="1" ht="9.9499999999999993" customHeight="1" x14ac:dyDescent="0.4"/>
    <row r="673" s="1" customFormat="1" ht="9.9499999999999993" customHeight="1" x14ac:dyDescent="0.4"/>
    <row r="674" s="1" customFormat="1" ht="9.9499999999999993" customHeight="1" x14ac:dyDescent="0.4"/>
    <row r="675" s="1" customFormat="1" ht="9.9499999999999993" customHeight="1" x14ac:dyDescent="0.4"/>
    <row r="676" s="1" customFormat="1" ht="9.9499999999999993" customHeight="1" x14ac:dyDescent="0.4"/>
    <row r="677" s="1" customFormat="1" ht="9.9499999999999993" customHeight="1" x14ac:dyDescent="0.4"/>
    <row r="678" s="1" customFormat="1" ht="9.9499999999999993" customHeight="1" x14ac:dyDescent="0.4"/>
    <row r="679" s="1" customFormat="1" ht="9.9499999999999993" customHeight="1" x14ac:dyDescent="0.4"/>
    <row r="680" s="1" customFormat="1" ht="9.9499999999999993" customHeight="1" x14ac:dyDescent="0.4"/>
    <row r="681" s="1" customFormat="1" ht="9.9499999999999993" customHeight="1" x14ac:dyDescent="0.4"/>
    <row r="682" s="1" customFormat="1" ht="9.9499999999999993" customHeight="1" x14ac:dyDescent="0.4"/>
    <row r="683" s="1" customFormat="1" ht="9.9499999999999993" customHeight="1" x14ac:dyDescent="0.4"/>
    <row r="684" s="1" customFormat="1" ht="9.9499999999999993" customHeight="1" x14ac:dyDescent="0.4"/>
    <row r="685" s="1" customFormat="1" ht="9.9499999999999993" customHeight="1" x14ac:dyDescent="0.4"/>
    <row r="686" s="1" customFormat="1" ht="9.9499999999999993" customHeight="1" x14ac:dyDescent="0.4"/>
    <row r="687" s="1" customFormat="1" ht="9.9499999999999993" customHeight="1" x14ac:dyDescent="0.4"/>
  </sheetData>
  <sheetProtection sheet="1" objects="1" scenarios="1"/>
  <mergeCells count="106">
    <mergeCell ref="J80:AU82"/>
    <mergeCell ref="AL8:AN9"/>
    <mergeCell ref="V55:AC57"/>
    <mergeCell ref="AD55:AU57"/>
    <mergeCell ref="AR5:AU6"/>
    <mergeCell ref="AI5:AQ6"/>
    <mergeCell ref="J46:U48"/>
    <mergeCell ref="A25:E26"/>
    <mergeCell ref="AO25:AU26"/>
    <mergeCell ref="V43:AU45"/>
    <mergeCell ref="V46:AU48"/>
    <mergeCell ref="V35:AU36"/>
    <mergeCell ref="V37:Z38"/>
    <mergeCell ref="V39:Z40"/>
    <mergeCell ref="V41:Z42"/>
    <mergeCell ref="A8:I9"/>
    <mergeCell ref="A10:I17"/>
    <mergeCell ref="A18:I19"/>
    <mergeCell ref="A20:I22"/>
    <mergeCell ref="J10:AU11"/>
    <mergeCell ref="J12:AU13"/>
    <mergeCell ref="J14:AU15"/>
    <mergeCell ref="J16:AU17"/>
    <mergeCell ref="AO8:AP9"/>
    <mergeCell ref="J27:U29"/>
    <mergeCell ref="J30:U36"/>
    <mergeCell ref="J37:U42"/>
    <mergeCell ref="J43:U45"/>
    <mergeCell ref="AJ8:AK9"/>
    <mergeCell ref="A27:I29"/>
    <mergeCell ref="A30:I36"/>
    <mergeCell ref="A37:I42"/>
    <mergeCell ref="A43:I45"/>
    <mergeCell ref="J20:V21"/>
    <mergeCell ref="W20:AU22"/>
    <mergeCell ref="U18:Y19"/>
    <mergeCell ref="Z18:AB19"/>
    <mergeCell ref="AC18:AU19"/>
    <mergeCell ref="P8:S9"/>
    <mergeCell ref="T8:V9"/>
    <mergeCell ref="W8:X9"/>
    <mergeCell ref="Y8:AA9"/>
    <mergeCell ref="AB8:AC9"/>
    <mergeCell ref="AD8:AF9"/>
    <mergeCell ref="AG8:AI9"/>
    <mergeCell ref="A73:I75"/>
    <mergeCell ref="A76:I78"/>
    <mergeCell ref="J70:U72"/>
    <mergeCell ref="AP41:AR42"/>
    <mergeCell ref="V70:AB72"/>
    <mergeCell ref="AC70:AU72"/>
    <mergeCell ref="AA73:AU75"/>
    <mergeCell ref="V73:Z75"/>
    <mergeCell ref="J61:U63"/>
    <mergeCell ref="J64:U66"/>
    <mergeCell ref="J67:U69"/>
    <mergeCell ref="A52:I54"/>
    <mergeCell ref="A55:I57"/>
    <mergeCell ref="A58:I60"/>
    <mergeCell ref="A61:I63"/>
    <mergeCell ref="A64:I66"/>
    <mergeCell ref="A67:I69"/>
    <mergeCell ref="V76:AU78"/>
    <mergeCell ref="J76:U78"/>
    <mergeCell ref="J73:U75"/>
    <mergeCell ref="V52:AU54"/>
    <mergeCell ref="V58:AU60"/>
    <mergeCell ref="V61:AU63"/>
    <mergeCell ref="A46:I48"/>
    <mergeCell ref="J52:U54"/>
    <mergeCell ref="J55:U57"/>
    <mergeCell ref="J58:U60"/>
    <mergeCell ref="L24:AF26"/>
    <mergeCell ref="M4:AF6"/>
    <mergeCell ref="J1:M3"/>
    <mergeCell ref="N1:P3"/>
    <mergeCell ref="Q1:AM3"/>
    <mergeCell ref="A70:I72"/>
    <mergeCell ref="V27:AU29"/>
    <mergeCell ref="V31:Z33"/>
    <mergeCell ref="AA30:AN31"/>
    <mergeCell ref="AA33:AO34"/>
    <mergeCell ref="AP33:AR34"/>
    <mergeCell ref="AS33:AU34"/>
    <mergeCell ref="AP39:AT40"/>
    <mergeCell ref="A50:E51"/>
    <mergeCell ref="AO50:AU51"/>
    <mergeCell ref="AI37:AJ38"/>
    <mergeCell ref="AI39:AJ40"/>
    <mergeCell ref="AI41:AJ42"/>
    <mergeCell ref="AK39:AL40"/>
    <mergeCell ref="AK41:AL42"/>
    <mergeCell ref="AM39:AO40"/>
    <mergeCell ref="AX31:BD33"/>
    <mergeCell ref="BE31:BG33"/>
    <mergeCell ref="AX38:BD40"/>
    <mergeCell ref="BE38:BG40"/>
    <mergeCell ref="AV31:AW33"/>
    <mergeCell ref="AV34:AW37"/>
    <mergeCell ref="AV38:AW40"/>
    <mergeCell ref="V64:AU66"/>
    <mergeCell ref="V67:AU69"/>
    <mergeCell ref="AM41:AO42"/>
    <mergeCell ref="AB37:AG38"/>
    <mergeCell ref="AB39:AG40"/>
    <mergeCell ref="AB41:AG42"/>
  </mergeCells>
  <phoneticPr fontId="3"/>
  <printOptions horizontalCentered="1" verticalCentered="1"/>
  <pageMargins left="0.70866141732283472" right="0.70866141732283472" top="0.55118110236220474" bottom="0.55118110236220474" header="0.11811023622047245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B257-5A68-48C9-AE33-AB9106D7EA68}">
  <dimension ref="A1:AX642"/>
  <sheetViews>
    <sheetView showZeros="0" tabSelected="1" workbookViewId="0">
      <selection activeCell="P36" sqref="P36:Z36"/>
    </sheetView>
  </sheetViews>
  <sheetFormatPr defaultRowHeight="18.75" x14ac:dyDescent="0.4"/>
  <cols>
    <col min="1" max="560" width="1.625" style="1" customWidth="1"/>
    <col min="561" max="16384" width="9" style="1"/>
  </cols>
  <sheetData>
    <row r="1" spans="1:50" ht="18" customHeight="1" x14ac:dyDescent="0.4">
      <c r="A1" s="199"/>
      <c r="B1" s="200" t="s">
        <v>47</v>
      </c>
      <c r="C1" s="199"/>
      <c r="D1" s="199"/>
      <c r="E1" s="199"/>
      <c r="F1" s="199"/>
      <c r="G1" s="199"/>
      <c r="H1" s="199"/>
      <c r="I1" s="199"/>
      <c r="J1" s="201"/>
      <c r="K1" s="201"/>
      <c r="L1" s="201"/>
      <c r="M1" s="201"/>
      <c r="N1" s="201"/>
      <c r="O1" s="201"/>
      <c r="P1" s="201"/>
      <c r="Q1" s="202"/>
      <c r="R1" s="203"/>
      <c r="S1" s="203"/>
      <c r="T1" s="203"/>
      <c r="U1" s="203"/>
      <c r="V1" s="202"/>
      <c r="W1" s="202"/>
      <c r="X1" s="32"/>
      <c r="Y1"/>
      <c r="Z1"/>
      <c r="AA1"/>
      <c r="AB1"/>
      <c r="AC1"/>
      <c r="AD1"/>
      <c r="AE1"/>
      <c r="AF1"/>
      <c r="AG1"/>
      <c r="AH1"/>
      <c r="AI1"/>
      <c r="AJ1"/>
      <c r="AK1" s="30"/>
    </row>
    <row r="2" spans="1:50" ht="9.9499999999999993" customHeight="1" x14ac:dyDescent="0.4">
      <c r="J2" s="29"/>
      <c r="K2" s="29"/>
      <c r="L2" s="29"/>
      <c r="M2" s="29"/>
      <c r="N2" s="29"/>
      <c r="O2" s="29"/>
      <c r="P2" s="29"/>
      <c r="Q2" s="31"/>
      <c r="R2" s="31"/>
      <c r="S2" s="31"/>
      <c r="T2" s="31"/>
      <c r="U2" s="31"/>
      <c r="V2" s="30"/>
      <c r="W2" s="30"/>
      <c r="X2"/>
      <c r="Y2"/>
      <c r="Z2"/>
      <c r="AA2"/>
      <c r="AB2"/>
      <c r="AC2"/>
      <c r="AD2"/>
      <c r="AE2"/>
      <c r="AF2"/>
      <c r="AG2"/>
      <c r="AH2"/>
      <c r="AI2"/>
      <c r="AJ2"/>
      <c r="AK2" s="30"/>
    </row>
    <row r="3" spans="1:50" s="199" customFormat="1" ht="9.9499999999999993" customHeight="1" x14ac:dyDescent="0.4">
      <c r="J3" s="204" t="s">
        <v>3</v>
      </c>
      <c r="K3" s="204"/>
      <c r="L3" s="204"/>
      <c r="M3" s="204"/>
      <c r="N3" s="65"/>
      <c r="O3" s="65"/>
      <c r="P3" s="65"/>
      <c r="Q3" s="205" t="s">
        <v>48</v>
      </c>
      <c r="R3" s="206"/>
      <c r="S3" s="206"/>
      <c r="T3" s="206"/>
      <c r="U3" s="206"/>
      <c r="V3" s="207"/>
      <c r="W3" s="207"/>
      <c r="X3" s="208" t="s">
        <v>49</v>
      </c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7"/>
      <c r="AL3" s="210"/>
      <c r="AM3" s="210"/>
      <c r="AN3" s="210"/>
      <c r="AO3" s="210"/>
      <c r="AP3" s="210"/>
    </row>
    <row r="4" spans="1:50" s="199" customFormat="1" ht="9.9499999999999993" customHeight="1" x14ac:dyDescent="0.4">
      <c r="J4" s="204"/>
      <c r="K4" s="204"/>
      <c r="L4" s="204"/>
      <c r="M4" s="204"/>
      <c r="N4" s="65"/>
      <c r="O4" s="65"/>
      <c r="P4" s="65"/>
      <c r="Q4" s="206"/>
      <c r="R4" s="206"/>
      <c r="S4" s="206"/>
      <c r="T4" s="206"/>
      <c r="U4" s="206"/>
      <c r="V4" s="207"/>
      <c r="W4" s="207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7"/>
      <c r="AL4" s="210"/>
      <c r="AM4" s="210"/>
      <c r="AN4" s="210"/>
      <c r="AO4" s="210"/>
      <c r="AP4" s="210"/>
    </row>
    <row r="5" spans="1:50" s="199" customFormat="1" ht="9.9499999999999993" customHeight="1" x14ac:dyDescent="0.4">
      <c r="J5" s="204"/>
      <c r="K5" s="204"/>
      <c r="L5" s="204"/>
      <c r="M5" s="204"/>
      <c r="N5" s="65"/>
      <c r="O5" s="65"/>
      <c r="P5" s="65"/>
      <c r="Q5" s="206"/>
      <c r="R5" s="206"/>
      <c r="S5" s="206"/>
      <c r="T5" s="206"/>
      <c r="U5" s="206"/>
      <c r="V5" s="207"/>
      <c r="W5" s="207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7"/>
      <c r="AL5" s="210"/>
      <c r="AM5" s="210"/>
      <c r="AN5" s="210"/>
      <c r="AO5" s="210"/>
      <c r="AP5" s="210"/>
    </row>
    <row r="6" spans="1:50" ht="18.7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8"/>
      <c r="N6" s="28"/>
      <c r="O6" s="28"/>
      <c r="P6" s="28"/>
      <c r="Q6" s="28"/>
      <c r="R6" s="28"/>
      <c r="S6" s="28"/>
      <c r="T6" s="28"/>
      <c r="U6" s="28"/>
      <c r="V6" s="28"/>
      <c r="W6" s="289" t="s">
        <v>50</v>
      </c>
      <c r="X6" s="206"/>
      <c r="Y6" s="206"/>
      <c r="Z6" s="206"/>
      <c r="AA6" s="206"/>
      <c r="AB6" s="211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89" t="s">
        <v>11</v>
      </c>
      <c r="AS6" s="206"/>
      <c r="AT6" s="206"/>
      <c r="AU6" s="206"/>
      <c r="AV6" s="206"/>
      <c r="AW6" s="206"/>
      <c r="AX6" s="206"/>
    </row>
    <row r="7" spans="1:50" s="33" customFormat="1" ht="21" customHeight="1" thickBot="1" x14ac:dyDescent="0.45">
      <c r="A7" s="290" t="s">
        <v>51</v>
      </c>
      <c r="B7" s="49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G7" s="36"/>
      <c r="AH7" s="36"/>
      <c r="AI7" s="36"/>
      <c r="AJ7" s="36"/>
      <c r="AK7" s="36"/>
      <c r="AL7" s="36"/>
      <c r="AM7" s="36"/>
      <c r="AN7" s="36"/>
      <c r="AO7" s="36"/>
      <c r="AP7" s="37"/>
      <c r="AQ7" s="37"/>
      <c r="AR7" s="37"/>
      <c r="AS7" s="37"/>
    </row>
    <row r="8" spans="1:50" s="33" customFormat="1" ht="21" customHeight="1" thickBot="1" x14ac:dyDescent="0.45">
      <c r="A8" s="291" t="s">
        <v>52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3" t="s">
        <v>53</v>
      </c>
      <c r="Q8" s="294"/>
      <c r="R8" s="294"/>
      <c r="S8" s="294"/>
      <c r="T8" s="294"/>
      <c r="U8" s="294"/>
      <c r="V8" s="294"/>
      <c r="W8" s="294"/>
      <c r="X8" s="294"/>
      <c r="Y8" s="294"/>
      <c r="Z8" s="295"/>
      <c r="AA8" s="296"/>
      <c r="AB8" s="296"/>
      <c r="AC8" s="294" t="s">
        <v>78</v>
      </c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47"/>
      <c r="AS8" s="48"/>
    </row>
    <row r="9" spans="1:50" s="33" customFormat="1" ht="9.9499999999999993" customHeight="1" x14ac:dyDescent="0.4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  <c r="Q9" s="40"/>
      <c r="R9" s="40"/>
      <c r="S9" s="40"/>
      <c r="T9" s="40"/>
      <c r="U9" s="40"/>
      <c r="V9" s="40"/>
      <c r="W9" s="40"/>
      <c r="X9" s="40"/>
      <c r="Y9" s="40"/>
      <c r="Z9" s="53"/>
      <c r="AA9" s="39"/>
      <c r="AB9" s="39"/>
      <c r="AC9" s="39"/>
      <c r="AD9" s="39"/>
      <c r="AE9" s="39"/>
      <c r="AF9" s="39"/>
      <c r="AG9" s="39"/>
      <c r="AH9" s="54"/>
      <c r="AI9" s="54"/>
      <c r="AJ9" s="39"/>
      <c r="AK9" s="39"/>
      <c r="AL9" s="39"/>
      <c r="AM9" s="39"/>
      <c r="AN9" s="39"/>
      <c r="AO9" s="39"/>
      <c r="AP9" s="39"/>
      <c r="AQ9" s="39"/>
      <c r="AR9" s="39"/>
      <c r="AS9" s="46"/>
    </row>
    <row r="10" spans="1:50" s="33" customFormat="1" ht="21" customHeight="1" x14ac:dyDescent="0.4">
      <c r="A10" s="298">
        <v>1</v>
      </c>
      <c r="B10" s="299"/>
      <c r="C10" s="300"/>
      <c r="D10" s="301" t="s">
        <v>71</v>
      </c>
      <c r="E10" s="302"/>
      <c r="F10" s="302"/>
      <c r="G10" s="302"/>
      <c r="H10" s="302"/>
      <c r="I10" s="302"/>
      <c r="J10" s="302"/>
      <c r="K10" s="302"/>
      <c r="L10" s="302"/>
      <c r="M10" s="302"/>
      <c r="N10" s="39"/>
      <c r="O10" s="39"/>
      <c r="P10" s="276">
        <f>SUM(AF10*AN10)</f>
        <v>0</v>
      </c>
      <c r="Q10" s="277"/>
      <c r="R10" s="277"/>
      <c r="S10" s="277"/>
      <c r="T10" s="277"/>
      <c r="U10" s="277"/>
      <c r="V10" s="277"/>
      <c r="W10" s="277"/>
      <c r="X10" s="277"/>
      <c r="Y10" s="277"/>
      <c r="Z10" s="278"/>
      <c r="AA10" s="39"/>
      <c r="AB10" s="213" t="s">
        <v>54</v>
      </c>
      <c r="AC10" s="213"/>
      <c r="AD10" s="213"/>
      <c r="AE10" s="213"/>
      <c r="AF10" s="67"/>
      <c r="AG10" s="67"/>
      <c r="AH10" s="67"/>
      <c r="AI10" s="67"/>
      <c r="AJ10" s="213" t="s">
        <v>30</v>
      </c>
      <c r="AK10" s="213"/>
      <c r="AL10" s="57" t="s">
        <v>31</v>
      </c>
      <c r="AM10" s="63"/>
      <c r="AN10" s="66"/>
      <c r="AO10" s="66"/>
      <c r="AP10" s="66"/>
      <c r="AQ10" s="214" t="s">
        <v>14</v>
      </c>
      <c r="AR10" s="39"/>
      <c r="AS10" s="46"/>
    </row>
    <row r="11" spans="1:50" s="33" customFormat="1" ht="21" customHeight="1" x14ac:dyDescent="0.4">
      <c r="A11" s="298"/>
      <c r="B11" s="299"/>
      <c r="C11" s="300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9"/>
      <c r="O11" s="39"/>
      <c r="P11" s="279"/>
      <c r="Q11" s="277"/>
      <c r="R11" s="277"/>
      <c r="S11" s="277"/>
      <c r="T11" s="277"/>
      <c r="U11" s="277"/>
      <c r="V11" s="277"/>
      <c r="W11" s="277"/>
      <c r="X11" s="277"/>
      <c r="Y11" s="277"/>
      <c r="Z11" s="278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46"/>
    </row>
    <row r="12" spans="1:50" s="33" customFormat="1" ht="21" customHeight="1" thickBot="1" x14ac:dyDescent="0.45">
      <c r="A12" s="45"/>
      <c r="B12" s="41"/>
      <c r="C12" s="41"/>
      <c r="D12" s="41"/>
      <c r="E12" s="41"/>
      <c r="F12" s="41"/>
      <c r="G12" s="41"/>
      <c r="H12" s="41"/>
      <c r="I12" s="41"/>
      <c r="J12" s="39"/>
      <c r="K12" s="39"/>
      <c r="L12" s="39"/>
      <c r="M12" s="39"/>
      <c r="N12" s="39"/>
      <c r="O12" s="39"/>
      <c r="P12" s="243"/>
      <c r="Q12" s="54"/>
      <c r="R12" s="54"/>
      <c r="S12" s="54"/>
      <c r="T12" s="54"/>
      <c r="U12" s="54"/>
      <c r="V12" s="54"/>
      <c r="W12" s="54"/>
      <c r="X12" s="54"/>
      <c r="Y12" s="54"/>
      <c r="Z12" s="244"/>
      <c r="AA12" s="39"/>
      <c r="AB12" s="39"/>
      <c r="AC12" s="39"/>
      <c r="AD12" s="39"/>
      <c r="AE12" s="39"/>
      <c r="AF12" s="213" t="s">
        <v>55</v>
      </c>
      <c r="AG12" s="213"/>
      <c r="AH12" s="213"/>
      <c r="AI12" s="213"/>
      <c r="AJ12" s="213"/>
      <c r="AK12" s="213"/>
      <c r="AL12" s="39"/>
      <c r="AM12" s="57"/>
      <c r="AN12" s="215"/>
      <c r="AO12" s="215"/>
      <c r="AP12" s="213" t="s">
        <v>14</v>
      </c>
      <c r="AQ12" s="213"/>
      <c r="AR12" s="214" t="s">
        <v>11</v>
      </c>
      <c r="AS12" s="325"/>
    </row>
    <row r="13" spans="1:50" s="33" customFormat="1" ht="21" customHeight="1" thickBot="1" x14ac:dyDescent="0.45">
      <c r="A13" s="303">
        <v>2</v>
      </c>
      <c r="B13" s="304"/>
      <c r="C13" s="305"/>
      <c r="D13" s="306" t="s">
        <v>72</v>
      </c>
      <c r="E13" s="307"/>
      <c r="F13" s="307"/>
      <c r="G13" s="307"/>
      <c r="H13" s="307"/>
      <c r="I13" s="307"/>
      <c r="J13" s="307"/>
      <c r="K13" s="307"/>
      <c r="L13" s="307"/>
      <c r="M13" s="307"/>
      <c r="N13" s="308"/>
      <c r="O13" s="308"/>
      <c r="P13" s="280">
        <f>SUM(P14:Z16)</f>
        <v>0</v>
      </c>
      <c r="Q13" s="281"/>
      <c r="R13" s="281"/>
      <c r="S13" s="281"/>
      <c r="T13" s="281"/>
      <c r="U13" s="281"/>
      <c r="V13" s="281"/>
      <c r="W13" s="281"/>
      <c r="X13" s="281"/>
      <c r="Y13" s="281"/>
      <c r="Z13" s="282"/>
      <c r="AA13" s="58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7"/>
    </row>
    <row r="14" spans="1:50" s="33" customFormat="1" ht="21" customHeight="1" x14ac:dyDescent="0.4">
      <c r="A14" s="309" t="s">
        <v>79</v>
      </c>
      <c r="B14" s="310"/>
      <c r="C14" s="311" t="s">
        <v>57</v>
      </c>
      <c r="D14" s="312"/>
      <c r="E14" s="312"/>
      <c r="F14" s="313" t="s">
        <v>73</v>
      </c>
      <c r="G14" s="314"/>
      <c r="H14" s="314"/>
      <c r="I14" s="314"/>
      <c r="J14" s="314"/>
      <c r="K14" s="314"/>
      <c r="L14" s="314"/>
      <c r="M14" s="314"/>
      <c r="N14" s="308"/>
      <c r="O14" s="315"/>
      <c r="P14" s="248"/>
      <c r="Q14" s="249"/>
      <c r="R14" s="249"/>
      <c r="S14" s="249"/>
      <c r="T14" s="249"/>
      <c r="U14" s="249"/>
      <c r="V14" s="249"/>
      <c r="W14" s="249"/>
      <c r="X14" s="249"/>
      <c r="Y14" s="249"/>
      <c r="Z14" s="250"/>
      <c r="AA14" s="58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7"/>
    </row>
    <row r="15" spans="1:50" s="33" customFormat="1" ht="21" customHeight="1" x14ac:dyDescent="0.4">
      <c r="A15" s="309"/>
      <c r="B15" s="310"/>
      <c r="C15" s="316" t="s">
        <v>58</v>
      </c>
      <c r="D15" s="317"/>
      <c r="E15" s="317"/>
      <c r="F15" s="318" t="s">
        <v>74</v>
      </c>
      <c r="G15" s="318"/>
      <c r="H15" s="318"/>
      <c r="I15" s="318"/>
      <c r="J15" s="318"/>
      <c r="K15" s="318"/>
      <c r="L15" s="318"/>
      <c r="M15" s="318"/>
      <c r="N15" s="319"/>
      <c r="O15" s="320"/>
      <c r="P15" s="251"/>
      <c r="Q15" s="252"/>
      <c r="R15" s="252"/>
      <c r="S15" s="252"/>
      <c r="T15" s="252"/>
      <c r="U15" s="252"/>
      <c r="V15" s="252"/>
      <c r="W15" s="252"/>
      <c r="X15" s="252"/>
      <c r="Y15" s="252"/>
      <c r="Z15" s="253"/>
      <c r="AA15" s="59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9"/>
    </row>
    <row r="16" spans="1:50" s="33" customFormat="1" ht="21" customHeight="1" thickBot="1" x14ac:dyDescent="0.45">
      <c r="A16" s="309"/>
      <c r="B16" s="310"/>
      <c r="C16" s="321" t="s">
        <v>59</v>
      </c>
      <c r="D16" s="322"/>
      <c r="E16" s="322"/>
      <c r="F16" s="323" t="s">
        <v>75</v>
      </c>
      <c r="G16" s="324"/>
      <c r="H16" s="324"/>
      <c r="I16" s="324"/>
      <c r="J16" s="324"/>
      <c r="K16" s="324"/>
      <c r="L16" s="324"/>
      <c r="M16" s="324"/>
      <c r="N16" s="214"/>
      <c r="O16" s="325"/>
      <c r="P16" s="254"/>
      <c r="Q16" s="255"/>
      <c r="R16" s="255"/>
      <c r="S16" s="255"/>
      <c r="T16" s="255"/>
      <c r="U16" s="255"/>
      <c r="V16" s="255"/>
      <c r="W16" s="255"/>
      <c r="X16" s="255"/>
      <c r="Y16" s="255"/>
      <c r="Z16" s="256"/>
      <c r="AA16" s="6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1"/>
    </row>
    <row r="17" spans="1:45" s="33" customFormat="1" ht="21" customHeight="1" thickBot="1" x14ac:dyDescent="0.45">
      <c r="A17" s="326">
        <v>3</v>
      </c>
      <c r="B17" s="327"/>
      <c r="C17" s="328"/>
      <c r="D17" s="329" t="s">
        <v>76</v>
      </c>
      <c r="E17" s="330"/>
      <c r="F17" s="330"/>
      <c r="G17" s="330"/>
      <c r="H17" s="330"/>
      <c r="I17" s="330"/>
      <c r="J17" s="330"/>
      <c r="K17" s="330"/>
      <c r="L17" s="330"/>
      <c r="M17" s="330"/>
      <c r="N17" s="296"/>
      <c r="O17" s="296"/>
      <c r="P17" s="257"/>
      <c r="Q17" s="258"/>
      <c r="R17" s="258"/>
      <c r="S17" s="258"/>
      <c r="T17" s="258"/>
      <c r="U17" s="258"/>
      <c r="V17" s="258"/>
      <c r="W17" s="258"/>
      <c r="X17" s="258"/>
      <c r="Y17" s="258"/>
      <c r="Z17" s="259"/>
      <c r="AA17" s="61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3"/>
    </row>
    <row r="18" spans="1:45" s="33" customFormat="1" ht="21" customHeight="1" thickBot="1" x14ac:dyDescent="0.45">
      <c r="A18" s="331">
        <v>4</v>
      </c>
      <c r="B18" s="332"/>
      <c r="C18" s="333"/>
      <c r="D18" s="334" t="s">
        <v>77</v>
      </c>
      <c r="E18" s="335"/>
      <c r="F18" s="335"/>
      <c r="G18" s="335"/>
      <c r="H18" s="335"/>
      <c r="I18" s="335"/>
      <c r="J18" s="335"/>
      <c r="K18" s="335"/>
      <c r="L18" s="335"/>
      <c r="M18" s="335"/>
      <c r="N18" s="336"/>
      <c r="O18" s="336"/>
      <c r="P18" s="257"/>
      <c r="Q18" s="258"/>
      <c r="R18" s="258"/>
      <c r="S18" s="258"/>
      <c r="T18" s="258"/>
      <c r="U18" s="258"/>
      <c r="V18" s="258"/>
      <c r="W18" s="258"/>
      <c r="X18" s="258"/>
      <c r="Y18" s="258"/>
      <c r="Z18" s="259"/>
      <c r="AA18" s="61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3"/>
    </row>
    <row r="19" spans="1:45" s="33" customFormat="1" ht="21" customHeight="1" thickBot="1" x14ac:dyDescent="0.45">
      <c r="A19" s="337"/>
      <c r="B19" s="329" t="s">
        <v>39</v>
      </c>
      <c r="C19" s="338"/>
      <c r="D19" s="338"/>
      <c r="E19" s="338"/>
      <c r="F19" s="338"/>
      <c r="G19" s="338"/>
      <c r="H19" s="338"/>
      <c r="I19" s="339"/>
      <c r="J19" s="339"/>
      <c r="K19" s="339"/>
      <c r="L19" s="339"/>
      <c r="M19" s="339"/>
      <c r="N19" s="296"/>
      <c r="O19" s="296"/>
      <c r="P19" s="286">
        <f>SUM(P10+P13+P17+P18)</f>
        <v>0</v>
      </c>
      <c r="Q19" s="287"/>
      <c r="R19" s="287"/>
      <c r="S19" s="287"/>
      <c r="T19" s="287"/>
      <c r="U19" s="287"/>
      <c r="V19" s="287"/>
      <c r="W19" s="287"/>
      <c r="X19" s="287"/>
      <c r="Y19" s="287"/>
      <c r="Z19" s="288"/>
      <c r="AA19" s="56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5"/>
    </row>
    <row r="20" spans="1:45" s="33" customFormat="1" ht="21" customHeight="1" x14ac:dyDescent="0.4">
      <c r="A20" s="41"/>
      <c r="B20" s="38"/>
      <c r="C20" s="41"/>
      <c r="D20" s="41"/>
      <c r="E20" s="41"/>
      <c r="F20" s="41"/>
      <c r="G20" s="41"/>
      <c r="H20" s="41"/>
      <c r="I20" s="41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s="33" customFormat="1" ht="21" customHeight="1" thickBot="1" x14ac:dyDescent="0.2">
      <c r="A21" s="290" t="s">
        <v>60</v>
      </c>
      <c r="B21" s="55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2"/>
      <c r="AF21" s="42"/>
      <c r="AG21" s="44"/>
      <c r="AH21" s="44"/>
      <c r="AI21" s="44"/>
      <c r="AJ21" s="44"/>
      <c r="AK21" s="44"/>
      <c r="AL21" s="44"/>
      <c r="AM21" s="44"/>
      <c r="AN21" s="44"/>
      <c r="AO21" s="44"/>
      <c r="AP21" s="39"/>
      <c r="AQ21" s="39"/>
      <c r="AR21" s="39"/>
      <c r="AS21" s="39"/>
    </row>
    <row r="22" spans="1:45" s="33" customFormat="1" ht="21" customHeight="1" thickBot="1" x14ac:dyDescent="0.45">
      <c r="A22" s="291" t="s">
        <v>52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3" t="s">
        <v>53</v>
      </c>
      <c r="Q22" s="294"/>
      <c r="R22" s="294"/>
      <c r="S22" s="294"/>
      <c r="T22" s="294"/>
      <c r="U22" s="294"/>
      <c r="V22" s="294"/>
      <c r="W22" s="294"/>
      <c r="X22" s="294"/>
      <c r="Y22" s="294"/>
      <c r="Z22" s="295"/>
      <c r="AA22" s="308"/>
      <c r="AB22" s="308"/>
      <c r="AC22" s="340" t="s">
        <v>78</v>
      </c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08"/>
      <c r="AS22" s="315"/>
    </row>
    <row r="23" spans="1:45" s="33" customFormat="1" ht="21" customHeight="1" thickBot="1" x14ac:dyDescent="0.45">
      <c r="A23" s="298">
        <v>1</v>
      </c>
      <c r="B23" s="299"/>
      <c r="C23" s="300"/>
      <c r="D23" s="301" t="s">
        <v>33</v>
      </c>
      <c r="E23" s="302"/>
      <c r="F23" s="302"/>
      <c r="G23" s="302"/>
      <c r="H23" s="302"/>
      <c r="I23" s="302"/>
      <c r="J23" s="302"/>
      <c r="K23" s="302"/>
      <c r="L23" s="302"/>
      <c r="M23" s="302"/>
      <c r="N23" s="342"/>
      <c r="O23" s="214"/>
      <c r="P23" s="260"/>
      <c r="Q23" s="261"/>
      <c r="R23" s="261"/>
      <c r="S23" s="261"/>
      <c r="T23" s="261"/>
      <c r="U23" s="261"/>
      <c r="V23" s="261"/>
      <c r="W23" s="261"/>
      <c r="X23" s="261"/>
      <c r="Y23" s="261"/>
      <c r="Z23" s="262"/>
      <c r="AA23" s="56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4"/>
    </row>
    <row r="24" spans="1:45" s="33" customFormat="1" ht="21" customHeight="1" thickBot="1" x14ac:dyDescent="0.45">
      <c r="A24" s="303">
        <v>2</v>
      </c>
      <c r="B24" s="304"/>
      <c r="C24" s="343"/>
      <c r="D24" s="329" t="s">
        <v>61</v>
      </c>
      <c r="E24" s="330"/>
      <c r="F24" s="330"/>
      <c r="G24" s="330"/>
      <c r="H24" s="330"/>
      <c r="I24" s="330"/>
      <c r="J24" s="330"/>
      <c r="K24" s="330"/>
      <c r="L24" s="330"/>
      <c r="M24" s="330"/>
      <c r="N24" s="344"/>
      <c r="O24" s="296"/>
      <c r="P24" s="280">
        <f>SUM(P25:Z28)</f>
        <v>0</v>
      </c>
      <c r="Q24" s="281"/>
      <c r="R24" s="281"/>
      <c r="S24" s="281"/>
      <c r="T24" s="281"/>
      <c r="U24" s="281"/>
      <c r="V24" s="281"/>
      <c r="W24" s="281"/>
      <c r="X24" s="281"/>
      <c r="Y24" s="281"/>
      <c r="Z24" s="282"/>
      <c r="AA24" s="56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4"/>
    </row>
    <row r="25" spans="1:45" s="33" customFormat="1" ht="21" customHeight="1" x14ac:dyDescent="0.4">
      <c r="A25" s="309" t="s">
        <v>56</v>
      </c>
      <c r="B25" s="345"/>
      <c r="C25" s="311" t="s">
        <v>57</v>
      </c>
      <c r="D25" s="312"/>
      <c r="E25" s="312"/>
      <c r="F25" s="306" t="s">
        <v>62</v>
      </c>
      <c r="G25" s="307"/>
      <c r="H25" s="307"/>
      <c r="I25" s="307"/>
      <c r="J25" s="307"/>
      <c r="K25" s="307"/>
      <c r="L25" s="307"/>
      <c r="M25" s="307"/>
      <c r="N25" s="214"/>
      <c r="O25" s="214"/>
      <c r="P25" s="263"/>
      <c r="Q25" s="264"/>
      <c r="R25" s="264"/>
      <c r="S25" s="264"/>
      <c r="T25" s="264"/>
      <c r="U25" s="264"/>
      <c r="V25" s="264"/>
      <c r="W25" s="264"/>
      <c r="X25" s="264"/>
      <c r="Y25" s="264"/>
      <c r="Z25" s="265"/>
      <c r="AA25" s="58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7"/>
    </row>
    <row r="26" spans="1:45" s="33" customFormat="1" ht="21" customHeight="1" x14ac:dyDescent="0.4">
      <c r="A26" s="309"/>
      <c r="B26" s="345"/>
      <c r="C26" s="346"/>
      <c r="D26" s="347"/>
      <c r="E26" s="348" t="s">
        <v>63</v>
      </c>
      <c r="F26" s="349"/>
      <c r="G26" s="349"/>
      <c r="H26" s="349"/>
      <c r="I26" s="349"/>
      <c r="J26" s="349"/>
      <c r="K26" s="349"/>
      <c r="L26" s="349"/>
      <c r="M26" s="350"/>
      <c r="N26" s="351"/>
      <c r="O26" s="351"/>
      <c r="P26" s="266"/>
      <c r="Q26" s="267"/>
      <c r="R26" s="267"/>
      <c r="S26" s="267"/>
      <c r="T26" s="267"/>
      <c r="U26" s="267"/>
      <c r="V26" s="267"/>
      <c r="W26" s="267"/>
      <c r="X26" s="267"/>
      <c r="Y26" s="267"/>
      <c r="Z26" s="268"/>
      <c r="AA26" s="226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8"/>
    </row>
    <row r="27" spans="1:45" s="33" customFormat="1" ht="21" customHeight="1" x14ac:dyDescent="0.4">
      <c r="A27" s="309"/>
      <c r="B27" s="345"/>
      <c r="C27" s="321" t="s">
        <v>58</v>
      </c>
      <c r="D27" s="322"/>
      <c r="E27" s="322"/>
      <c r="F27" s="323" t="s">
        <v>64</v>
      </c>
      <c r="G27" s="324"/>
      <c r="H27" s="324"/>
      <c r="I27" s="324"/>
      <c r="J27" s="324"/>
      <c r="K27" s="324"/>
      <c r="L27" s="324"/>
      <c r="M27" s="324"/>
      <c r="N27" s="352"/>
      <c r="O27" s="352"/>
      <c r="P27" s="260"/>
      <c r="Q27" s="261"/>
      <c r="R27" s="261"/>
      <c r="S27" s="261"/>
      <c r="T27" s="261"/>
      <c r="U27" s="261"/>
      <c r="V27" s="261"/>
      <c r="W27" s="261"/>
      <c r="X27" s="261"/>
      <c r="Y27" s="261"/>
      <c r="Z27" s="262"/>
      <c r="AA27" s="64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30"/>
    </row>
    <row r="28" spans="1:45" s="33" customFormat="1" ht="21" customHeight="1" thickBot="1" x14ac:dyDescent="0.45">
      <c r="A28" s="309"/>
      <c r="B28" s="345"/>
      <c r="C28" s="353"/>
      <c r="D28" s="354"/>
      <c r="E28" s="301" t="s">
        <v>63</v>
      </c>
      <c r="F28" s="302"/>
      <c r="G28" s="302"/>
      <c r="H28" s="302"/>
      <c r="I28" s="302"/>
      <c r="J28" s="302"/>
      <c r="K28" s="302"/>
      <c r="L28" s="302"/>
      <c r="M28" s="214"/>
      <c r="N28" s="214"/>
      <c r="O28" s="325"/>
      <c r="P28" s="269"/>
      <c r="Q28" s="270"/>
      <c r="R28" s="270"/>
      <c r="S28" s="270"/>
      <c r="T28" s="270"/>
      <c r="U28" s="270"/>
      <c r="V28" s="270"/>
      <c r="W28" s="270"/>
      <c r="X28" s="270"/>
      <c r="Y28" s="270"/>
      <c r="Z28" s="271"/>
      <c r="AA28" s="231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32"/>
    </row>
    <row r="29" spans="1:45" s="33" customFormat="1" ht="21" customHeight="1" thickBot="1" x14ac:dyDescent="0.45">
      <c r="A29" s="303">
        <v>3</v>
      </c>
      <c r="B29" s="304"/>
      <c r="C29" s="305"/>
      <c r="D29" s="306" t="s">
        <v>65</v>
      </c>
      <c r="E29" s="307"/>
      <c r="F29" s="307"/>
      <c r="G29" s="307"/>
      <c r="H29" s="307"/>
      <c r="I29" s="307"/>
      <c r="J29" s="307"/>
      <c r="K29" s="307"/>
      <c r="L29" s="307"/>
      <c r="M29" s="307"/>
      <c r="N29" s="355"/>
      <c r="O29" s="308"/>
      <c r="P29" s="280">
        <f>SUM(P30:Z32)</f>
        <v>0</v>
      </c>
      <c r="Q29" s="281"/>
      <c r="R29" s="281"/>
      <c r="S29" s="281"/>
      <c r="T29" s="281"/>
      <c r="U29" s="281"/>
      <c r="V29" s="281"/>
      <c r="W29" s="281"/>
      <c r="X29" s="281"/>
      <c r="Y29" s="281"/>
      <c r="Z29" s="282"/>
      <c r="AA29" s="56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4"/>
    </row>
    <row r="30" spans="1:45" s="33" customFormat="1" ht="21" customHeight="1" x14ac:dyDescent="0.4">
      <c r="A30" s="309" t="s">
        <v>56</v>
      </c>
      <c r="B30" s="310"/>
      <c r="C30" s="356" t="s">
        <v>57</v>
      </c>
      <c r="D30" s="340"/>
      <c r="E30" s="340"/>
      <c r="F30" s="313" t="s">
        <v>34</v>
      </c>
      <c r="G30" s="314"/>
      <c r="H30" s="314"/>
      <c r="I30" s="314"/>
      <c r="J30" s="314"/>
      <c r="K30" s="314"/>
      <c r="L30" s="314"/>
      <c r="M30" s="314"/>
      <c r="N30" s="357"/>
      <c r="O30" s="358"/>
      <c r="P30" s="272"/>
      <c r="Q30" s="270"/>
      <c r="R30" s="270"/>
      <c r="S30" s="270"/>
      <c r="T30" s="270"/>
      <c r="U30" s="270"/>
      <c r="V30" s="270"/>
      <c r="W30" s="270"/>
      <c r="X30" s="270"/>
      <c r="Y30" s="270"/>
      <c r="Z30" s="271"/>
      <c r="AA30" s="58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6"/>
    </row>
    <row r="31" spans="1:45" s="33" customFormat="1" ht="21" customHeight="1" x14ac:dyDescent="0.4">
      <c r="A31" s="309"/>
      <c r="B31" s="310"/>
      <c r="C31" s="316" t="s">
        <v>58</v>
      </c>
      <c r="D31" s="317"/>
      <c r="E31" s="317"/>
      <c r="F31" s="323" t="s">
        <v>66</v>
      </c>
      <c r="G31" s="324"/>
      <c r="H31" s="324"/>
      <c r="I31" s="324"/>
      <c r="J31" s="324"/>
      <c r="K31" s="324"/>
      <c r="L31" s="324"/>
      <c r="M31" s="324"/>
      <c r="N31" s="319"/>
      <c r="O31" s="319"/>
      <c r="P31" s="260"/>
      <c r="Q31" s="261"/>
      <c r="R31" s="261"/>
      <c r="S31" s="261"/>
      <c r="T31" s="261"/>
      <c r="U31" s="261"/>
      <c r="V31" s="261"/>
      <c r="W31" s="261"/>
      <c r="X31" s="261"/>
      <c r="Y31" s="261"/>
      <c r="Z31" s="262"/>
      <c r="AA31" s="59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8"/>
    </row>
    <row r="32" spans="1:45" s="33" customFormat="1" ht="21" customHeight="1" thickBot="1" x14ac:dyDescent="0.45">
      <c r="A32" s="309"/>
      <c r="B32" s="310"/>
      <c r="C32" s="359">
        <v>3</v>
      </c>
      <c r="D32" s="360"/>
      <c r="E32" s="360"/>
      <c r="F32" s="323" t="s">
        <v>67</v>
      </c>
      <c r="G32" s="324"/>
      <c r="H32" s="324"/>
      <c r="I32" s="324"/>
      <c r="J32" s="324"/>
      <c r="K32" s="324"/>
      <c r="L32" s="324"/>
      <c r="M32" s="324"/>
      <c r="N32" s="361"/>
      <c r="O32" s="361"/>
      <c r="P32" s="273"/>
      <c r="Q32" s="274"/>
      <c r="R32" s="274"/>
      <c r="S32" s="274"/>
      <c r="T32" s="274"/>
      <c r="U32" s="274"/>
      <c r="V32" s="274"/>
      <c r="W32" s="274"/>
      <c r="X32" s="274"/>
      <c r="Y32" s="274"/>
      <c r="Z32" s="275"/>
      <c r="AA32" s="62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40"/>
    </row>
    <row r="33" spans="1:45" s="33" customFormat="1" ht="21" customHeight="1" thickBot="1" x14ac:dyDescent="0.45">
      <c r="A33" s="303">
        <v>4</v>
      </c>
      <c r="B33" s="304"/>
      <c r="C33" s="300"/>
      <c r="D33" s="329" t="s">
        <v>21</v>
      </c>
      <c r="E33" s="330"/>
      <c r="F33" s="330"/>
      <c r="G33" s="330"/>
      <c r="H33" s="330"/>
      <c r="I33" s="330"/>
      <c r="J33" s="330"/>
      <c r="K33" s="330"/>
      <c r="L33" s="330"/>
      <c r="M33" s="330"/>
      <c r="N33" s="344"/>
      <c r="O33" s="296"/>
      <c r="P33" s="280">
        <f>SUM(P34:Z35)</f>
        <v>0</v>
      </c>
      <c r="Q33" s="281"/>
      <c r="R33" s="281"/>
      <c r="S33" s="281"/>
      <c r="T33" s="281"/>
      <c r="U33" s="281"/>
      <c r="V33" s="281"/>
      <c r="W33" s="281"/>
      <c r="X33" s="281"/>
      <c r="Y33" s="281"/>
      <c r="Z33" s="282"/>
      <c r="AA33" s="56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4"/>
    </row>
    <row r="34" spans="1:45" s="33" customFormat="1" ht="21" customHeight="1" x14ac:dyDescent="0.4">
      <c r="A34" s="309" t="s">
        <v>56</v>
      </c>
      <c r="B34" s="345"/>
      <c r="C34" s="311" t="s">
        <v>57</v>
      </c>
      <c r="D34" s="213"/>
      <c r="E34" s="213"/>
      <c r="F34" s="301" t="s">
        <v>68</v>
      </c>
      <c r="G34" s="302"/>
      <c r="H34" s="302"/>
      <c r="I34" s="302"/>
      <c r="J34" s="302"/>
      <c r="K34" s="302"/>
      <c r="L34" s="302"/>
      <c r="M34" s="302"/>
      <c r="N34" s="214"/>
      <c r="O34" s="214"/>
      <c r="P34" s="272"/>
      <c r="Q34" s="270"/>
      <c r="R34" s="270"/>
      <c r="S34" s="270"/>
      <c r="T34" s="270"/>
      <c r="U34" s="270"/>
      <c r="V34" s="270"/>
      <c r="W34" s="270"/>
      <c r="X34" s="270"/>
      <c r="Y34" s="270"/>
      <c r="Z34" s="271"/>
      <c r="AA34" s="58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6"/>
    </row>
    <row r="35" spans="1:45" s="33" customFormat="1" ht="21" customHeight="1" thickBot="1" x14ac:dyDescent="0.45">
      <c r="A35" s="309"/>
      <c r="B35" s="345"/>
      <c r="C35" s="322" t="s">
        <v>58</v>
      </c>
      <c r="D35" s="322"/>
      <c r="E35" s="322"/>
      <c r="F35" s="323" t="s">
        <v>69</v>
      </c>
      <c r="G35" s="324"/>
      <c r="H35" s="324"/>
      <c r="I35" s="324"/>
      <c r="J35" s="324"/>
      <c r="K35" s="324"/>
      <c r="L35" s="324"/>
      <c r="M35" s="324"/>
      <c r="N35" s="352"/>
      <c r="O35" s="352"/>
      <c r="P35" s="260"/>
      <c r="Q35" s="261"/>
      <c r="R35" s="261"/>
      <c r="S35" s="261"/>
      <c r="T35" s="261"/>
      <c r="U35" s="261"/>
      <c r="V35" s="261"/>
      <c r="W35" s="261"/>
      <c r="X35" s="261"/>
      <c r="Y35" s="261"/>
      <c r="Z35" s="262"/>
      <c r="AA35" s="60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2"/>
    </row>
    <row r="36" spans="1:45" s="33" customFormat="1" ht="21" customHeight="1" thickBot="1" x14ac:dyDescent="0.45">
      <c r="A36" s="326">
        <v>5</v>
      </c>
      <c r="B36" s="327"/>
      <c r="C36" s="343"/>
      <c r="D36" s="329" t="s">
        <v>70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44"/>
      <c r="O36" s="296"/>
      <c r="P36" s="245"/>
      <c r="Q36" s="246"/>
      <c r="R36" s="246"/>
      <c r="S36" s="246"/>
      <c r="T36" s="246"/>
      <c r="U36" s="246"/>
      <c r="V36" s="246"/>
      <c r="W36" s="246"/>
      <c r="X36" s="246"/>
      <c r="Y36" s="246"/>
      <c r="Z36" s="247"/>
      <c r="AA36" s="56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4"/>
    </row>
    <row r="37" spans="1:45" s="33" customFormat="1" ht="21" customHeight="1" thickBot="1" x14ac:dyDescent="0.45">
      <c r="A37" s="337"/>
      <c r="B37" s="329" t="s">
        <v>39</v>
      </c>
      <c r="C37" s="338"/>
      <c r="D37" s="338"/>
      <c r="E37" s="338"/>
      <c r="F37" s="338"/>
      <c r="G37" s="338"/>
      <c r="H37" s="338"/>
      <c r="I37" s="339"/>
      <c r="J37" s="339"/>
      <c r="K37" s="339"/>
      <c r="L37" s="339"/>
      <c r="M37" s="339"/>
      <c r="N37" s="296"/>
      <c r="O37" s="296"/>
      <c r="P37" s="283">
        <f>SUM(P23+P24+P29+P33+P36)</f>
        <v>0</v>
      </c>
      <c r="Q37" s="284"/>
      <c r="R37" s="284"/>
      <c r="S37" s="284"/>
      <c r="T37" s="284"/>
      <c r="U37" s="284"/>
      <c r="V37" s="284"/>
      <c r="W37" s="284"/>
      <c r="X37" s="284"/>
      <c r="Y37" s="284"/>
      <c r="Z37" s="285"/>
      <c r="AA37" s="56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4"/>
    </row>
    <row r="38" spans="1:45" s="33" customFormat="1" ht="11.25" customHeight="1" x14ac:dyDescent="0.4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s="33" customFormat="1" ht="9.9499999999999993" customHeight="1" x14ac:dyDescent="0.4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s="33" customFormat="1" ht="9.9499999999999993" customHeight="1" x14ac:dyDescent="0.4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45" s="33" customFormat="1" ht="9.9499999999999993" customHeight="1" x14ac:dyDescent="0.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</row>
    <row r="42" spans="1:45" s="33" customFormat="1" ht="9.9499999999999993" customHeight="1" x14ac:dyDescent="0.4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s="33" customFormat="1" ht="9.9499999999999993" customHeight="1" x14ac:dyDescent="0.4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s="33" customFormat="1" ht="9.9499999999999993" customHeight="1" x14ac:dyDescent="0.4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s="33" customFormat="1" ht="9.9499999999999993" customHeight="1" x14ac:dyDescent="0.4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s="33" customFormat="1" ht="9.9499999999999993" customHeight="1" x14ac:dyDescent="0.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s="33" customFormat="1" ht="9.9499999999999993" customHeight="1" x14ac:dyDescent="0.4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s="33" customFormat="1" ht="9.9499999999999993" customHeight="1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s="33" customFormat="1" ht="9.9499999999999993" customHeight="1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s="33" customFormat="1" ht="9.9499999999999993" customHeight="1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s="33" customFormat="1" ht="9.9499999999999993" customHeight="1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s="33" customFormat="1" ht="9.9499999999999993" customHeight="1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s="33" customFormat="1" ht="9.9499999999999993" customHeight="1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s="33" customFormat="1" ht="9.9499999999999993" customHeight="1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s="33" customFormat="1" ht="9.9499999999999993" customHeight="1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s="33" customFormat="1" ht="9.9499999999999993" customHeight="1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s="33" customFormat="1" ht="9.9499999999999993" customHeight="1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s="33" customFormat="1" ht="9.9499999999999993" customHeight="1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s="33" customFormat="1" ht="9.9499999999999993" customHeight="1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</row>
    <row r="60" spans="1:45" s="33" customFormat="1" ht="9.9499999999999993" customHeight="1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s="33" customFormat="1" ht="9.9499999999999993" customHeight="1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s="33" customFormat="1" ht="9.9499999999999993" customHeight="1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s="33" customFormat="1" ht="9.9499999999999993" customHeight="1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spans="1:45" s="33" customFormat="1" ht="9.9499999999999993" customHeight="1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spans="1:45" s="33" customFormat="1" ht="9.9499999999999993" customHeight="1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5" s="33" customFormat="1" ht="9.9499999999999993" customHeight="1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45" s="33" customFormat="1" ht="9.9499999999999993" customHeight="1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spans="1:45" s="33" customFormat="1" ht="9.9499999999999993" customHeight="1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spans="1:45" s="33" customFormat="1" ht="9.9499999999999993" customHeight="1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s="33" customFormat="1" ht="9.9499999999999993" customHeight="1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:45" s="33" customFormat="1" ht="9.9499999999999993" customHeight="1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45" s="33" customFormat="1" ht="9.9499999999999993" customHeight="1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45" s="33" customFormat="1" ht="9.9499999999999993" customHeight="1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45" s="33" customFormat="1" ht="9.9499999999999993" customHeight="1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45" s="33" customFormat="1" ht="9.9499999999999993" customHeight="1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45" s="33" customFormat="1" ht="9.9499999999999993" customHeight="1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s="33" customFormat="1" ht="9.9499999999999993" customHeight="1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45" s="33" customFormat="1" ht="9.9499999999999993" customHeight="1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s="33" customFormat="1" ht="9.9499999999999993" customHeight="1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s="33" customFormat="1" ht="9.9499999999999993" customHeight="1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45" s="33" customFormat="1" ht="9.9499999999999993" customHeight="1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s="33" customFormat="1" ht="9.9499999999999993" customHeight="1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s="33" customFormat="1" ht="9.9499999999999993" customHeight="1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s="33" customFormat="1" ht="9.9499999999999993" customHeight="1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s="33" customFormat="1" ht="9.9499999999999993" customHeight="1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s="33" customFormat="1" ht="9.9499999999999993" customHeight="1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s="33" customFormat="1" ht="9.9499999999999993" customHeight="1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s="33" customFormat="1" ht="9.9499999999999993" customHeight="1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s="33" customFormat="1" ht="9.9499999999999993" customHeight="1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s="33" customFormat="1" ht="9.9499999999999993" customHeight="1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s="33" customFormat="1" ht="9.9499999999999993" customHeight="1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s="33" customFormat="1" ht="9.9499999999999993" customHeight="1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s="33" customFormat="1" ht="9.9499999999999993" customHeight="1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s="33" customFormat="1" ht="9.9499999999999993" customHeight="1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s="33" customFormat="1" ht="9.9499999999999993" customHeight="1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s="33" customFormat="1" ht="9.9499999999999993" customHeight="1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s="33" customFormat="1" ht="9.9499999999999993" customHeight="1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s="33" customFormat="1" ht="9.9499999999999993" customHeight="1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s="33" customFormat="1" ht="9.9499999999999993" customHeight="1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s="33" customFormat="1" ht="9.9499999999999993" customHeight="1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s="33" customFormat="1" ht="9.9499999999999993" customHeight="1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s="33" customFormat="1" ht="9.9499999999999993" customHeight="1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45" s="33" customFormat="1" ht="9.9499999999999993" customHeight="1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45" s="33" customFormat="1" ht="9.9499999999999993" customHeight="1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45" s="33" customFormat="1" ht="9.9499999999999993" customHeight="1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45" s="33" customFormat="1" ht="9.9499999999999993" customHeight="1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45" s="33" customFormat="1" ht="9.9499999999999993" customHeight="1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45" s="33" customFormat="1" ht="9.9499999999999993" customHeight="1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s="33" customFormat="1" ht="9.9499999999999993" customHeight="1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s="33" customFormat="1" ht="9.9499999999999993" customHeight="1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s="33" customFormat="1" ht="9.9499999999999993" customHeight="1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s="33" customFormat="1" ht="9.9499999999999993" customHeight="1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s="33" customFormat="1" ht="9.9499999999999993" customHeight="1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s="33" customFormat="1" ht="9.9499999999999993" customHeight="1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s="33" customFormat="1" ht="9.9499999999999993" customHeight="1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45" s="33" customFormat="1" ht="9.9499999999999993" customHeight="1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s="33" customFormat="1" ht="9.9499999999999993" customHeight="1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s="33" customFormat="1" ht="9.9499999999999993" customHeight="1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s="33" customFormat="1" ht="9.9499999999999993" customHeight="1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s="33" customFormat="1" ht="9.9499999999999993" customHeight="1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spans="1:45" ht="9.9499999999999993" customHeight="1" x14ac:dyDescent="0.4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ht="9.9499999999999993" customHeight="1" x14ac:dyDescent="0.4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ht="9.9499999999999993" customHeight="1" x14ac:dyDescent="0.4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</row>
    <row r="124" spans="1:45" ht="9.9499999999999993" customHeight="1" x14ac:dyDescent="0.4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</row>
    <row r="125" spans="1:45" ht="9.9499999999999993" customHeight="1" x14ac:dyDescent="0.4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</row>
    <row r="126" spans="1:45" ht="9.9499999999999993" customHeight="1" x14ac:dyDescent="0.4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</row>
    <row r="127" spans="1:45" ht="9.9499999999999993" customHeight="1" x14ac:dyDescent="0.4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</row>
    <row r="128" spans="1:45" ht="9.9499999999999993" customHeight="1" x14ac:dyDescent="0.4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</row>
    <row r="129" spans="1:45" ht="9.9499999999999993" customHeight="1" x14ac:dyDescent="0.4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</row>
    <row r="130" spans="1:45" ht="9.9499999999999993" customHeight="1" x14ac:dyDescent="0.4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</row>
    <row r="131" spans="1:45" ht="9.9499999999999993" customHeight="1" x14ac:dyDescent="0.4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</row>
    <row r="132" spans="1:45" ht="9.9499999999999993" customHeight="1" x14ac:dyDescent="0.4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</row>
    <row r="133" spans="1:45" ht="9.9499999999999993" customHeight="1" x14ac:dyDescent="0.4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</row>
    <row r="134" spans="1:45" ht="9.9499999999999993" customHeight="1" x14ac:dyDescent="0.4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</row>
    <row r="135" spans="1:45" ht="9.9499999999999993" customHeight="1" x14ac:dyDescent="0.4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</row>
    <row r="136" spans="1:45" ht="9.9499999999999993" customHeight="1" x14ac:dyDescent="0.4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</row>
    <row r="137" spans="1:45" ht="9.9499999999999993" customHeight="1" x14ac:dyDescent="0.4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</row>
    <row r="138" spans="1:45" ht="9.9499999999999993" customHeight="1" x14ac:dyDescent="0.4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</row>
    <row r="139" spans="1:45" ht="9.9499999999999993" customHeight="1" x14ac:dyDescent="0.4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</row>
    <row r="140" spans="1:45" ht="9.9499999999999993" customHeight="1" x14ac:dyDescent="0.4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</row>
    <row r="141" spans="1:45" ht="9.9499999999999993" customHeight="1" x14ac:dyDescent="0.4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</row>
    <row r="142" spans="1:45" ht="9.9499999999999993" customHeight="1" x14ac:dyDescent="0.4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</row>
    <row r="143" spans="1:45" ht="9.9499999999999993" customHeight="1" x14ac:dyDescent="0.4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</row>
    <row r="144" spans="1:45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  <row r="631" ht="9.9499999999999993" customHeight="1" x14ac:dyDescent="0.4"/>
    <row r="632" ht="9.9499999999999993" customHeight="1" x14ac:dyDescent="0.4"/>
    <row r="633" ht="9.9499999999999993" customHeight="1" x14ac:dyDescent="0.4"/>
    <row r="634" ht="9.9499999999999993" customHeight="1" x14ac:dyDescent="0.4"/>
    <row r="635" ht="9.9499999999999993" customHeight="1" x14ac:dyDescent="0.4"/>
    <row r="636" ht="9.9499999999999993" customHeight="1" x14ac:dyDescent="0.4"/>
    <row r="637" ht="9.9499999999999993" customHeight="1" x14ac:dyDescent="0.4"/>
    <row r="638" ht="9.9499999999999993" customHeight="1" x14ac:dyDescent="0.4"/>
    <row r="639" ht="9.9499999999999993" customHeight="1" x14ac:dyDescent="0.4"/>
    <row r="640" ht="9.9499999999999993" customHeight="1" x14ac:dyDescent="0.4"/>
    <row r="641" ht="9.9499999999999993" customHeight="1" x14ac:dyDescent="0.4"/>
    <row r="642" ht="9.9499999999999993" customHeight="1" x14ac:dyDescent="0.4"/>
  </sheetData>
  <sheetProtection sheet="1" objects="1" scenarios="1" selectLockedCells="1"/>
  <mergeCells count="108">
    <mergeCell ref="AL10:AM10"/>
    <mergeCell ref="AN10:AP10"/>
    <mergeCell ref="AF10:AI10"/>
    <mergeCell ref="W6:AA6"/>
    <mergeCell ref="AB6:AQ6"/>
    <mergeCell ref="AR6:AX6"/>
    <mergeCell ref="A8:O8"/>
    <mergeCell ref="P8:Z8"/>
    <mergeCell ref="AC8:AQ8"/>
    <mergeCell ref="P10:Z11"/>
    <mergeCell ref="AP12:AQ12"/>
    <mergeCell ref="AF12:AK12"/>
    <mergeCell ref="A13:B13"/>
    <mergeCell ref="A14:B16"/>
    <mergeCell ref="C14:E14"/>
    <mergeCell ref="C15:E15"/>
    <mergeCell ref="C16:E16"/>
    <mergeCell ref="P13:Z13"/>
    <mergeCell ref="P14:Z14"/>
    <mergeCell ref="P15:Z15"/>
    <mergeCell ref="P16:Z16"/>
    <mergeCell ref="AA13:AS13"/>
    <mergeCell ref="J3:M5"/>
    <mergeCell ref="N3:P5"/>
    <mergeCell ref="Q3:U5"/>
    <mergeCell ref="X3:AJ5"/>
    <mergeCell ref="A22:O22"/>
    <mergeCell ref="P22:Z22"/>
    <mergeCell ref="A23:B23"/>
    <mergeCell ref="A25:B28"/>
    <mergeCell ref="C25:E25"/>
    <mergeCell ref="C27:E27"/>
    <mergeCell ref="F25:M25"/>
    <mergeCell ref="A18:B18"/>
    <mergeCell ref="P17:Z17"/>
    <mergeCell ref="P18:Z18"/>
    <mergeCell ref="P19:Z19"/>
    <mergeCell ref="AB10:AE10"/>
    <mergeCell ref="AJ10:AK10"/>
    <mergeCell ref="A17:B17"/>
    <mergeCell ref="P24:Z24"/>
    <mergeCell ref="P36:Z36"/>
    <mergeCell ref="P32:Z32"/>
    <mergeCell ref="AA36:AS36"/>
    <mergeCell ref="C30:E30"/>
    <mergeCell ref="F30:M30"/>
    <mergeCell ref="P29:Z29"/>
    <mergeCell ref="E26:L26"/>
    <mergeCell ref="F27:M27"/>
    <mergeCell ref="E28:L28"/>
    <mergeCell ref="D29:M29"/>
    <mergeCell ref="P25:Z26"/>
    <mergeCell ref="P27:Z28"/>
    <mergeCell ref="AA27:AS28"/>
    <mergeCell ref="AA25:AS26"/>
    <mergeCell ref="C31:E31"/>
    <mergeCell ref="F31:M31"/>
    <mergeCell ref="C32:E32"/>
    <mergeCell ref="F32:M32"/>
    <mergeCell ref="C35:E35"/>
    <mergeCell ref="F35:M35"/>
    <mergeCell ref="P34:Z34"/>
    <mergeCell ref="P35:Z35"/>
    <mergeCell ref="P33:Z33"/>
    <mergeCell ref="AA35:AS35"/>
    <mergeCell ref="A30:B32"/>
    <mergeCell ref="A33:B33"/>
    <mergeCell ref="D33:M33"/>
    <mergeCell ref="P30:Z30"/>
    <mergeCell ref="P31:Z31"/>
    <mergeCell ref="A10:B11"/>
    <mergeCell ref="D10:M11"/>
    <mergeCell ref="D13:M13"/>
    <mergeCell ref="F14:M14"/>
    <mergeCell ref="F15:M15"/>
    <mergeCell ref="F16:M16"/>
    <mergeCell ref="D17:M17"/>
    <mergeCell ref="D18:M18"/>
    <mergeCell ref="B19:H19"/>
    <mergeCell ref="A24:B24"/>
    <mergeCell ref="D23:M23"/>
    <mergeCell ref="D24:M24"/>
    <mergeCell ref="P23:Z23"/>
    <mergeCell ref="A29:B29"/>
    <mergeCell ref="AA37:AS37"/>
    <mergeCell ref="AC22:AQ22"/>
    <mergeCell ref="B37:H37"/>
    <mergeCell ref="P37:Z37"/>
    <mergeCell ref="AM12:AO12"/>
    <mergeCell ref="AA14:AS14"/>
    <mergeCell ref="AA15:AS15"/>
    <mergeCell ref="AA16:AS16"/>
    <mergeCell ref="AA17:AS17"/>
    <mergeCell ref="AA18:AS18"/>
    <mergeCell ref="AA19:AS19"/>
    <mergeCell ref="AA23:AS23"/>
    <mergeCell ref="AA24:AS24"/>
    <mergeCell ref="AA29:AS29"/>
    <mergeCell ref="AA30:AS30"/>
    <mergeCell ref="AA31:AS31"/>
    <mergeCell ref="AA32:AS32"/>
    <mergeCell ref="AA33:AS33"/>
    <mergeCell ref="AA34:AS34"/>
    <mergeCell ref="A36:B36"/>
    <mergeCell ref="D36:M36"/>
    <mergeCell ref="A34:B35"/>
    <mergeCell ref="C34:E34"/>
    <mergeCell ref="F34:M34"/>
  </mergeCells>
  <phoneticPr fontId="3"/>
  <printOptions horizontalCentered="1" verticalCentered="1"/>
  <pageMargins left="0.70866141732283472" right="0.70866141732283472" top="0.55118110236220474" bottom="0.55118110236220474" header="0.11811023622047245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歩け歩け大会実績報告書（計算式あり）</vt:lpstr>
      <vt:lpstr>収支予算書</vt:lpstr>
      <vt:lpstr>収支予算書!Print_Area</vt:lpstr>
      <vt:lpstr>'歩け歩け大会実績報告書（計算式あり）'!Print_Area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user03</cp:lastModifiedBy>
  <cp:lastPrinted>2026-03-25T10:24:57Z</cp:lastPrinted>
  <dcterms:created xsi:type="dcterms:W3CDTF">2026-02-02T05:21:36Z</dcterms:created>
  <dcterms:modified xsi:type="dcterms:W3CDTF">2026-03-26T04:32:22Z</dcterms:modified>
</cp:coreProperties>
</file>